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ML D 6-8" sheetId="1" r:id="rId1"/>
    <sheet name="ML CH 6-8" sheetId="2" r:id="rId2"/>
    <sheet name="ML D 9-11" sheetId="3" r:id="rId3"/>
    <sheet name="ML CH 9-11" sheetId="4" r:id="rId4"/>
    <sheet name="ST D 12-13" sheetId="5" r:id="rId5"/>
    <sheet name="ST CH 12-13" sheetId="6" r:id="rId6"/>
    <sheet name="ST D 14-15 " sheetId="7" r:id="rId7"/>
    <sheet name="ST CH 14-15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8" l="1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3" i="8"/>
  <c r="I18" i="7"/>
  <c r="I49" i="7"/>
  <c r="I24" i="7"/>
  <c r="I55" i="7"/>
  <c r="I38" i="7"/>
  <c r="I39" i="7"/>
  <c r="I40" i="7"/>
  <c r="I31" i="7"/>
  <c r="I50" i="7"/>
  <c r="I28" i="7"/>
  <c r="I29" i="7"/>
  <c r="I14" i="7"/>
  <c r="I58" i="7"/>
  <c r="I42" i="7"/>
  <c r="I6" i="7"/>
  <c r="I7" i="7"/>
  <c r="I12" i="7"/>
  <c r="I4" i="7"/>
  <c r="I21" i="7"/>
  <c r="I43" i="7"/>
  <c r="I35" i="7"/>
  <c r="I46" i="7"/>
  <c r="I13" i="7"/>
  <c r="I8" i="7"/>
  <c r="I27" i="7"/>
  <c r="I45" i="7"/>
  <c r="I53" i="7"/>
  <c r="I5" i="7"/>
  <c r="I26" i="7"/>
  <c r="I22" i="7"/>
  <c r="I37" i="7"/>
  <c r="I20" i="7"/>
  <c r="I59" i="7"/>
  <c r="I23" i="7"/>
  <c r="I32" i="7"/>
  <c r="I41" i="7"/>
  <c r="I25" i="7"/>
  <c r="I11" i="7"/>
  <c r="I54" i="7"/>
  <c r="I30" i="7"/>
  <c r="I57" i="7"/>
  <c r="I62" i="7"/>
  <c r="I61" i="7"/>
  <c r="I34" i="7"/>
  <c r="I10" i="7"/>
  <c r="I3" i="7"/>
  <c r="I16" i="7"/>
  <c r="I48" i="7"/>
  <c r="I19" i="7"/>
  <c r="I63" i="7"/>
  <c r="I17" i="7"/>
  <c r="I60" i="7"/>
  <c r="I56" i="7"/>
  <c r="I9" i="7"/>
  <c r="I36" i="7"/>
  <c r="I44" i="7"/>
  <c r="I47" i="7"/>
  <c r="I51" i="7"/>
  <c r="I33" i="7"/>
  <c r="I15" i="7"/>
  <c r="I52" i="7"/>
  <c r="I24" i="6"/>
  <c r="I57" i="6"/>
  <c r="I31" i="6"/>
  <c r="I26" i="6"/>
  <c r="I46" i="6"/>
  <c r="I29" i="6"/>
  <c r="I11" i="6"/>
  <c r="I18" i="6"/>
  <c r="I47" i="6"/>
  <c r="I22" i="6"/>
  <c r="I52" i="6"/>
  <c r="I10" i="6"/>
  <c r="I40" i="6"/>
  <c r="I8" i="6"/>
  <c r="I12" i="6"/>
  <c r="I49" i="6"/>
  <c r="I35" i="6"/>
  <c r="I53" i="6"/>
  <c r="I14" i="6"/>
  <c r="I33" i="6"/>
  <c r="I38" i="6"/>
  <c r="I37" i="6"/>
  <c r="I45" i="6"/>
  <c r="I4" i="6"/>
  <c r="I39" i="6"/>
  <c r="I23" i="6"/>
  <c r="I58" i="6"/>
  <c r="I7" i="6"/>
  <c r="I17" i="6"/>
  <c r="I36" i="6"/>
  <c r="I3" i="6"/>
  <c r="I50" i="6"/>
  <c r="I6" i="6"/>
  <c r="I30" i="6"/>
  <c r="I41" i="6"/>
  <c r="I5" i="6"/>
  <c r="I42" i="6"/>
  <c r="I48" i="6"/>
  <c r="I19" i="6"/>
  <c r="I27" i="6"/>
  <c r="I21" i="6"/>
  <c r="I15" i="6"/>
  <c r="I16" i="6"/>
  <c r="I44" i="6"/>
  <c r="I20" i="6"/>
  <c r="I43" i="6"/>
  <c r="I13" i="6"/>
  <c r="I51" i="6"/>
  <c r="I9" i="6"/>
  <c r="I56" i="6"/>
  <c r="I32" i="6"/>
  <c r="I34" i="6"/>
  <c r="I28" i="6"/>
  <c r="I54" i="6"/>
  <c r="I25" i="6"/>
  <c r="I55" i="6"/>
  <c r="I61" i="5"/>
  <c r="I60" i="5"/>
  <c r="I30" i="5"/>
  <c r="I8" i="5"/>
  <c r="I47" i="5"/>
  <c r="I55" i="5"/>
  <c r="I22" i="5"/>
  <c r="I45" i="5"/>
  <c r="I40" i="5"/>
  <c r="I9" i="5"/>
  <c r="I25" i="5"/>
  <c r="I16" i="5"/>
  <c r="I10" i="5"/>
  <c r="I27" i="5"/>
  <c r="I52" i="5"/>
  <c r="I37" i="5"/>
  <c r="I39" i="5"/>
  <c r="I29" i="5"/>
  <c r="I53" i="5"/>
  <c r="I33" i="5"/>
  <c r="I3" i="5"/>
  <c r="I4" i="5"/>
  <c r="I59" i="5"/>
  <c r="I43" i="5"/>
  <c r="I5" i="5"/>
  <c r="I54" i="5"/>
  <c r="I57" i="5"/>
  <c r="I20" i="5"/>
  <c r="I17" i="5"/>
  <c r="I50" i="5"/>
  <c r="I18" i="5"/>
  <c r="I31" i="5"/>
  <c r="I7" i="5"/>
  <c r="I11" i="5"/>
  <c r="I46" i="5"/>
  <c r="I51" i="5"/>
  <c r="I49" i="5"/>
  <c r="I14" i="5"/>
  <c r="I58" i="5"/>
  <c r="I13" i="5"/>
  <c r="I44" i="5"/>
  <c r="I41" i="5"/>
  <c r="I48" i="5"/>
  <c r="I34" i="5"/>
  <c r="I12" i="5"/>
  <c r="I35" i="5"/>
  <c r="I42" i="5"/>
  <c r="I19" i="5"/>
  <c r="I38" i="5"/>
  <c r="I23" i="5"/>
  <c r="I32" i="5"/>
  <c r="I28" i="5"/>
  <c r="I26" i="5"/>
  <c r="I56" i="5"/>
  <c r="I24" i="5"/>
  <c r="I6" i="5"/>
  <c r="I21" i="5"/>
  <c r="I15" i="5"/>
  <c r="I36" i="5"/>
  <c r="I13" i="4"/>
  <c r="I53" i="4"/>
  <c r="I40" i="4"/>
  <c r="I69" i="4"/>
  <c r="I50" i="4"/>
  <c r="I66" i="4"/>
  <c r="I48" i="4"/>
  <c r="I10" i="4"/>
  <c r="I55" i="4"/>
  <c r="I70" i="4"/>
  <c r="I28" i="4"/>
  <c r="I43" i="4"/>
  <c r="I35" i="4"/>
  <c r="I3" i="4"/>
  <c r="I71" i="4"/>
  <c r="I24" i="4"/>
  <c r="I21" i="4"/>
  <c r="I73" i="4"/>
  <c r="I14" i="4"/>
  <c r="I54" i="4"/>
  <c r="I46" i="4"/>
  <c r="I19" i="4"/>
  <c r="I58" i="4"/>
  <c r="I51" i="4"/>
  <c r="I18" i="4"/>
  <c r="I12" i="4"/>
  <c r="I30" i="4"/>
  <c r="I49" i="4"/>
  <c r="I42" i="4"/>
  <c r="I7" i="4"/>
  <c r="I34" i="4"/>
  <c r="I36" i="4"/>
  <c r="I27" i="4"/>
  <c r="I56" i="4"/>
  <c r="I15" i="4"/>
  <c r="I65" i="4"/>
  <c r="I23" i="4"/>
  <c r="I39" i="4"/>
  <c r="I32" i="4"/>
  <c r="I22" i="4"/>
  <c r="I20" i="4"/>
  <c r="I6" i="4"/>
  <c r="I29" i="4"/>
  <c r="I64" i="4"/>
  <c r="I37" i="4"/>
  <c r="I5" i="4"/>
  <c r="I31" i="4"/>
  <c r="I44" i="4"/>
  <c r="I61" i="4"/>
  <c r="I68" i="4"/>
  <c r="I8" i="4"/>
  <c r="I60" i="4"/>
  <c r="I45" i="4"/>
  <c r="I9" i="4"/>
  <c r="I41" i="4"/>
  <c r="I16" i="4"/>
  <c r="I72" i="4"/>
  <c r="I57" i="4"/>
  <c r="I26" i="4"/>
  <c r="I4" i="4"/>
  <c r="I11" i="4"/>
  <c r="I74" i="4"/>
  <c r="I62" i="4"/>
  <c r="I25" i="4"/>
  <c r="I59" i="4"/>
  <c r="I52" i="4"/>
  <c r="I17" i="4"/>
  <c r="I38" i="4"/>
  <c r="I33" i="4"/>
  <c r="I47" i="4"/>
  <c r="I63" i="4"/>
  <c r="I67" i="4"/>
  <c r="I72" i="3"/>
  <c r="I49" i="3"/>
  <c r="I73" i="3"/>
  <c r="I5" i="3"/>
  <c r="I29" i="3"/>
  <c r="I54" i="3"/>
  <c r="I31" i="3"/>
  <c r="I63" i="3"/>
  <c r="I74" i="3"/>
  <c r="I58" i="3"/>
  <c r="I18" i="3"/>
  <c r="I23" i="3"/>
  <c r="I60" i="3"/>
  <c r="I66" i="3"/>
  <c r="I21" i="3"/>
  <c r="I27" i="3"/>
  <c r="I30" i="3"/>
  <c r="I59" i="3"/>
  <c r="I70" i="3"/>
  <c r="I69" i="3"/>
  <c r="I25" i="3"/>
  <c r="I50" i="3"/>
  <c r="I15" i="3"/>
  <c r="I28" i="3"/>
  <c r="I44" i="3"/>
  <c r="I67" i="3"/>
  <c r="I47" i="3"/>
  <c r="I4" i="3"/>
  <c r="I75" i="3"/>
  <c r="I64" i="3"/>
  <c r="I42" i="3"/>
  <c r="I16" i="3"/>
  <c r="I13" i="3"/>
  <c r="I56" i="3"/>
  <c r="I76" i="3"/>
  <c r="I36" i="3"/>
  <c r="I10" i="3"/>
  <c r="I7" i="3"/>
  <c r="I24" i="2"/>
  <c r="I17" i="2"/>
  <c r="I6" i="2"/>
  <c r="I10" i="2"/>
  <c r="I8" i="2"/>
  <c r="I11" i="2"/>
  <c r="I29" i="2"/>
  <c r="I13" i="2"/>
  <c r="I21" i="2"/>
  <c r="I12" i="2"/>
  <c r="I27" i="2"/>
  <c r="I18" i="2"/>
  <c r="I14" i="2"/>
  <c r="I23" i="2"/>
  <c r="I25" i="2"/>
  <c r="I16" i="2"/>
  <c r="I19" i="2"/>
  <c r="I3" i="2"/>
  <c r="I30" i="2"/>
  <c r="I4" i="2"/>
  <c r="I31" i="2"/>
  <c r="I7" i="2"/>
  <c r="I28" i="2"/>
  <c r="I22" i="2"/>
  <c r="I26" i="2"/>
  <c r="I20" i="2"/>
  <c r="I15" i="2"/>
  <c r="I9" i="2"/>
  <c r="I5" i="2"/>
  <c r="I35" i="1"/>
  <c r="I22" i="1"/>
  <c r="I12" i="1"/>
  <c r="I37" i="1"/>
  <c r="I10" i="1"/>
  <c r="I36" i="1"/>
  <c r="I17" i="1"/>
  <c r="I21" i="1"/>
  <c r="I25" i="1"/>
  <c r="I24" i="1"/>
  <c r="I6" i="1"/>
  <c r="I7" i="1"/>
  <c r="I9" i="1"/>
  <c r="I29" i="1"/>
  <c r="I14" i="1"/>
  <c r="I15" i="1"/>
  <c r="I39" i="1"/>
  <c r="I13" i="1"/>
  <c r="I18" i="1"/>
  <c r="I31" i="1"/>
  <c r="I32" i="1"/>
  <c r="I28" i="1"/>
  <c r="I20" i="1"/>
  <c r="I30" i="1"/>
  <c r="I27" i="1"/>
  <c r="I19" i="1"/>
  <c r="I33" i="1"/>
  <c r="I5" i="1"/>
  <c r="I34" i="1"/>
  <c r="I11" i="1"/>
  <c r="I38" i="1"/>
  <c r="I23" i="1"/>
  <c r="I4" i="1"/>
  <c r="I8" i="1"/>
  <c r="I16" i="1"/>
  <c r="I26" i="1"/>
  <c r="I3" i="1"/>
  <c r="E71" i="3"/>
  <c r="I71" i="3" s="1"/>
  <c r="E68" i="3"/>
  <c r="I68" i="3" s="1"/>
  <c r="E65" i="3"/>
  <c r="I65" i="3" s="1"/>
  <c r="E62" i="3"/>
  <c r="I62" i="3" s="1"/>
  <c r="E61" i="3"/>
  <c r="I61" i="3" s="1"/>
  <c r="E57" i="3"/>
  <c r="I57" i="3" s="1"/>
  <c r="E55" i="3"/>
  <c r="I55" i="3" s="1"/>
  <c r="E53" i="3"/>
  <c r="I53" i="3" s="1"/>
  <c r="E52" i="3"/>
  <c r="I52" i="3" s="1"/>
  <c r="E51" i="3"/>
  <c r="I51" i="3" s="1"/>
  <c r="E48" i="3"/>
  <c r="I48" i="3" s="1"/>
  <c r="E46" i="3"/>
  <c r="I46" i="3" s="1"/>
  <c r="E45" i="3"/>
  <c r="I45" i="3" s="1"/>
  <c r="E43" i="3"/>
  <c r="I43" i="3" s="1"/>
  <c r="E41" i="3"/>
  <c r="I41" i="3" s="1"/>
  <c r="E40" i="3"/>
  <c r="I40" i="3" s="1"/>
  <c r="E39" i="3"/>
  <c r="I39" i="3" s="1"/>
  <c r="E38" i="3"/>
  <c r="I38" i="3" s="1"/>
  <c r="E37" i="3"/>
  <c r="I37" i="3" s="1"/>
  <c r="E35" i="3"/>
  <c r="I35" i="3" s="1"/>
  <c r="E34" i="3"/>
  <c r="I34" i="3" s="1"/>
  <c r="E33" i="3"/>
  <c r="I33" i="3" s="1"/>
  <c r="E32" i="3"/>
  <c r="I32" i="3" s="1"/>
  <c r="E14" i="3"/>
  <c r="I14" i="3" s="1"/>
  <c r="E19" i="3"/>
  <c r="I19" i="3" s="1"/>
  <c r="E26" i="3"/>
  <c r="I26" i="3" s="1"/>
  <c r="E17" i="3"/>
  <c r="I17" i="3" s="1"/>
  <c r="E24" i="3"/>
  <c r="I24" i="3" s="1"/>
  <c r="E11" i="3"/>
  <c r="I11" i="3" s="1"/>
  <c r="E22" i="3"/>
  <c r="I22" i="3" s="1"/>
  <c r="E6" i="3"/>
  <c r="I6" i="3" s="1"/>
  <c r="E20" i="3"/>
  <c r="I20" i="3" s="1"/>
  <c r="E12" i="3"/>
  <c r="I12" i="3" s="1"/>
  <c r="E9" i="3"/>
  <c r="I9" i="3" s="1"/>
  <c r="E8" i="3"/>
  <c r="I8" i="3" s="1"/>
  <c r="E3" i="3"/>
  <c r="I3" i="3" s="1"/>
</calcChain>
</file>

<file path=xl/sharedStrings.xml><?xml version="1.0" encoding="utf-8"?>
<sst xmlns="http://schemas.openxmlformats.org/spreadsheetml/2006/main" count="999" uniqueCount="551">
  <si>
    <t>Jméno</t>
  </si>
  <si>
    <t>Družstvo</t>
  </si>
  <si>
    <t>Pokus 1</t>
  </si>
  <si>
    <t>Pokus 2</t>
  </si>
  <si>
    <t>Výsledný</t>
  </si>
  <si>
    <t>Benešová Rozálie</t>
  </si>
  <si>
    <t>Černovír</t>
  </si>
  <si>
    <t>Vítová Kateřina</t>
  </si>
  <si>
    <t>Prosetín</t>
  </si>
  <si>
    <t>Havelková Jasmína</t>
  </si>
  <si>
    <t>Sychotín  JHM</t>
  </si>
  <si>
    <t>Kašová Magdaléna</t>
  </si>
  <si>
    <t>Detřichov u Moravské Třebové</t>
  </si>
  <si>
    <t>Dostálová Elena</t>
  </si>
  <si>
    <t>Bohousová</t>
  </si>
  <si>
    <t>Mazánková Rozárie</t>
  </si>
  <si>
    <t>Zderaz</t>
  </si>
  <si>
    <t>Rabová Viktorie</t>
  </si>
  <si>
    <t>Tobišková Ester</t>
  </si>
  <si>
    <t>Hausnerová Nela</t>
  </si>
  <si>
    <t>Stéblová</t>
  </si>
  <si>
    <t>Glabazňová Nela</t>
  </si>
  <si>
    <t>Skuteč</t>
  </si>
  <si>
    <t>Zelená Natálie</t>
  </si>
  <si>
    <t>Tuněchody</t>
  </si>
  <si>
    <t>Kopecká Markéta</t>
  </si>
  <si>
    <t>Lozice</t>
  </si>
  <si>
    <t>Ondová Vivien</t>
  </si>
  <si>
    <t>Šiklová Klára</t>
  </si>
  <si>
    <t>Vojtěchov</t>
  </si>
  <si>
    <t>Boháčová  Nikol</t>
  </si>
  <si>
    <t>Dostálová Magdaléna</t>
  </si>
  <si>
    <t>Svatý Jiří</t>
  </si>
  <si>
    <t>Doležalová Klára</t>
  </si>
  <si>
    <t>Štrumfová Klaudie</t>
  </si>
  <si>
    <t>Ústí nad Orlicí</t>
  </si>
  <si>
    <t>Chrudim</t>
  </si>
  <si>
    <t>Rosypalová Vendula</t>
  </si>
  <si>
    <t>Sychotín</t>
  </si>
  <si>
    <t>Kalousová Tereza</t>
  </si>
  <si>
    <t>Líšnice</t>
  </si>
  <si>
    <t>Šimková Magdaléna</t>
  </si>
  <si>
    <t>Desná</t>
  </si>
  <si>
    <t>Dobiášová Nikol</t>
  </si>
  <si>
    <t>Opatovec</t>
  </si>
  <si>
    <t>Dětřichov u Mor.Třebové</t>
  </si>
  <si>
    <t>Kvapilová Natálie</t>
  </si>
  <si>
    <t>Kozelková Barbora</t>
  </si>
  <si>
    <t xml:space="preserve">Velké Opatovice </t>
  </si>
  <si>
    <t>Krátká Štěpánka</t>
  </si>
  <si>
    <t>Březová nad Svitavou</t>
  </si>
  <si>
    <t>Wolfová Anežka</t>
  </si>
  <si>
    <t>Hradec nad Svitavou</t>
  </si>
  <si>
    <t>Dvořáková Michaela</t>
  </si>
  <si>
    <t>Budíkovice</t>
  </si>
  <si>
    <t>Palbuchtová Ema</t>
  </si>
  <si>
    <t>Kunštát</t>
  </si>
  <si>
    <t>Flachová Štěpánka</t>
  </si>
  <si>
    <t>Boštíková Julie</t>
  </si>
  <si>
    <t>Lubná</t>
  </si>
  <si>
    <t>Ptáčková Markéta</t>
  </si>
  <si>
    <t>Orlichová Elena</t>
  </si>
  <si>
    <t>Pokládníková Ella</t>
  </si>
  <si>
    <t>Radiměř 1</t>
  </si>
  <si>
    <t>Moravcová Melánie</t>
  </si>
  <si>
    <t>Radiměřská Pavla</t>
  </si>
  <si>
    <t>Rohozná</t>
  </si>
  <si>
    <t>Krejčí Nela</t>
  </si>
  <si>
    <t>Počátky</t>
  </si>
  <si>
    <t>Kamenec</t>
  </si>
  <si>
    <t>Matúš Janek</t>
  </si>
  <si>
    <t>Plíva Vojta</t>
  </si>
  <si>
    <t>Čelko Jakub</t>
  </si>
  <si>
    <t>Felgr Jan</t>
  </si>
  <si>
    <t>Kučera Šimon</t>
  </si>
  <si>
    <t>Mareš Josef</t>
  </si>
  <si>
    <t>Vičar Patrik</t>
  </si>
  <si>
    <t>Pustá Kamenice</t>
  </si>
  <si>
    <t>Kučera Tobiáš</t>
  </si>
  <si>
    <t>Erber Matyáš</t>
  </si>
  <si>
    <t>Staré Hradiště</t>
  </si>
  <si>
    <t>Laušman Vojtěch</t>
  </si>
  <si>
    <t>Šenkýř Jakub</t>
  </si>
  <si>
    <t>Raba Milan</t>
  </si>
  <si>
    <t>Pešek Milan</t>
  </si>
  <si>
    <t>Bojanov</t>
  </si>
  <si>
    <t>Gregor Michal</t>
  </si>
  <si>
    <t>Chacholice</t>
  </si>
  <si>
    <t>Pospíšil Patrik</t>
  </si>
  <si>
    <t>Felgr Antonín</t>
  </si>
  <si>
    <t>Ptáček Ondřej</t>
  </si>
  <si>
    <t>Velké Opatovice</t>
  </si>
  <si>
    <t>Flach Antonín</t>
  </si>
  <si>
    <t>Železný Matěj</t>
  </si>
  <si>
    <t>Františák Matěj</t>
  </si>
  <si>
    <t>Hnilička Miroslav</t>
  </si>
  <si>
    <t>Bořitov</t>
  </si>
  <si>
    <t>Heger Kryštof</t>
  </si>
  <si>
    <t>Bystré</t>
  </si>
  <si>
    <t>Luňáček Zdeněk</t>
  </si>
  <si>
    <t>Fajmon Matěj</t>
  </si>
  <si>
    <t>Pustá Rybná</t>
  </si>
  <si>
    <t>Kopáček Kryštof</t>
  </si>
  <si>
    <t>Vrchovina</t>
  </si>
  <si>
    <t>Škrabal Kryštof</t>
  </si>
  <si>
    <t>Heger Tobiáš</t>
  </si>
  <si>
    <t>Staněk Lukáš</t>
  </si>
  <si>
    <t>Jetmar Matyáš</t>
  </si>
  <si>
    <t>Lezník</t>
  </si>
  <si>
    <t>Ninichuk Daryna</t>
  </si>
  <si>
    <t>Odvárková Tereza</t>
  </si>
  <si>
    <t>Svratouch</t>
  </si>
  <si>
    <t>Hufová Eva</t>
  </si>
  <si>
    <t>Rosypalová Jolana</t>
  </si>
  <si>
    <t>Škeříková Rozálie</t>
  </si>
  <si>
    <t>Dobiášová Simona</t>
  </si>
  <si>
    <t>Víšková Alena</t>
  </si>
  <si>
    <t>Šedová Barbora</t>
  </si>
  <si>
    <t>Závitkovská Eva</t>
  </si>
  <si>
    <t>Vrdy   STČ</t>
  </si>
  <si>
    <t>Kudrnová Magdaléna</t>
  </si>
  <si>
    <t>Karlíková Eliška</t>
  </si>
  <si>
    <t>Dřevčice  STČ</t>
  </si>
  <si>
    <t>Prachařová Nela</t>
  </si>
  <si>
    <t>Lišnice</t>
  </si>
  <si>
    <t>Dostálová Ema</t>
  </si>
  <si>
    <t>Buchtelová Laura</t>
  </si>
  <si>
    <t>Bozhena Hnativ</t>
  </si>
  <si>
    <t>Chlumec nad Cidlinou  HKK</t>
  </si>
  <si>
    <t>Brožková Nela</t>
  </si>
  <si>
    <t>Seč</t>
  </si>
  <si>
    <t>Šrůtová Alena</t>
  </si>
  <si>
    <t>Vinary</t>
  </si>
  <si>
    <t>Suchá Anna</t>
  </si>
  <si>
    <t>Čobanová Ester</t>
  </si>
  <si>
    <t>Těchonín</t>
  </si>
  <si>
    <t>Fialová Julie</t>
  </si>
  <si>
    <t>Janov</t>
  </si>
  <si>
    <t>Benešová Anna Marie</t>
  </si>
  <si>
    <t>Skopalová Sabina</t>
  </si>
  <si>
    <t>Lorencová Pavlína</t>
  </si>
  <si>
    <t>Rabová Adéla</t>
  </si>
  <si>
    <t>Novotná Marie</t>
  </si>
  <si>
    <t>Komárov</t>
  </si>
  <si>
    <t>Šenkýřová Anežka</t>
  </si>
  <si>
    <t>Jacková Gabriela</t>
  </si>
  <si>
    <t>Dušková Viktorie</t>
  </si>
  <si>
    <t>Horní Roveň</t>
  </si>
  <si>
    <t>Tomečková Anna</t>
  </si>
  <si>
    <t>Trynklová Liliana</t>
  </si>
  <si>
    <t>Vavroušková Julie</t>
  </si>
  <si>
    <t>Pešková Zuzana</t>
  </si>
  <si>
    <t>Ondová Ella</t>
  </si>
  <si>
    <t>Pešavová Pavla</t>
  </si>
  <si>
    <t>Málková Lucie Milada</t>
  </si>
  <si>
    <t>Pešavová Eliška</t>
  </si>
  <si>
    <t>Staňková Tereza</t>
  </si>
  <si>
    <t>Čapková Ema</t>
  </si>
  <si>
    <t>Chlumec nad Cidlinou</t>
  </si>
  <si>
    <t>Adamušková Gabriela</t>
  </si>
  <si>
    <t>Pozděchov</t>
  </si>
  <si>
    <t>Vaňousová Tereza</t>
  </si>
  <si>
    <t>Říčky-Orlické Podhůří</t>
  </si>
  <si>
    <t>Švandová Radka</t>
  </si>
  <si>
    <t>Rohlíčková Adél</t>
  </si>
  <si>
    <t>Štachová Aneta</t>
  </si>
  <si>
    <t>Kolínková Leona</t>
  </si>
  <si>
    <t>Kučírková Klára</t>
  </si>
  <si>
    <t>Kozelková Tereza</t>
  </si>
  <si>
    <t>Petrová Denisa</t>
  </si>
  <si>
    <t>Slatina</t>
  </si>
  <si>
    <t>Kuchtová Elen</t>
  </si>
  <si>
    <t>Skřipská Eliška</t>
  </si>
  <si>
    <t>Glocová Ema</t>
  </si>
  <si>
    <t>Miková Klára</t>
  </si>
  <si>
    <t>Hrnčířová Sophie</t>
  </si>
  <si>
    <t>Jarošov</t>
  </si>
  <si>
    <t>Valachová Barbora</t>
  </si>
  <si>
    <t>Hartmanice</t>
  </si>
  <si>
    <t>Šotolová Veronika</t>
  </si>
  <si>
    <t>Smolíková Klára</t>
  </si>
  <si>
    <t>Smolová Tereza</t>
  </si>
  <si>
    <t>Benešová Helena</t>
  </si>
  <si>
    <t>Pultrová Tereza</t>
  </si>
  <si>
    <t>Grubhofferová Ella</t>
  </si>
  <si>
    <t>Tobiášová Mariana</t>
  </si>
  <si>
    <t>Müllerová Aneta</t>
  </si>
  <si>
    <t>Kohoutová Zuzana</t>
  </si>
  <si>
    <t>Čeperka</t>
  </si>
  <si>
    <t>Kroupová Jana</t>
  </si>
  <si>
    <t>Jandlová Sára</t>
  </si>
  <si>
    <t>Suchá Nelly</t>
  </si>
  <si>
    <t>Křížová Daniela</t>
  </si>
  <si>
    <t>Smolová Karolína</t>
  </si>
  <si>
    <t>Nohýnková Natálie</t>
  </si>
  <si>
    <t>Nespěšná Karin</t>
  </si>
  <si>
    <t>Bártová Anděla</t>
  </si>
  <si>
    <t>Tůmová Viktorie</t>
  </si>
  <si>
    <t>Kojetice</t>
  </si>
  <si>
    <t>Stodolová Kristýna</t>
  </si>
  <si>
    <t>Kadidlová Markéta</t>
  </si>
  <si>
    <t>Boušková Denisa</t>
  </si>
  <si>
    <t>Havelka Tomáš</t>
  </si>
  <si>
    <t>Svatoň Lukáš</t>
  </si>
  <si>
    <t>Paulíček Jakub</t>
  </si>
  <si>
    <t>Široký Důl</t>
  </si>
  <si>
    <t>Navrátil Radek</t>
  </si>
  <si>
    <t>Kolínek Ondřej</t>
  </si>
  <si>
    <t>Moravská Chrastová</t>
  </si>
  <si>
    <t>Pop Vitek</t>
  </si>
  <si>
    <t>Rybár Alexandr</t>
  </si>
  <si>
    <t>Dvořák Štěpán</t>
  </si>
  <si>
    <t>Šimek Vít</t>
  </si>
  <si>
    <t>Kaderka Vítek</t>
  </si>
  <si>
    <t>Bednář Jindřich</t>
  </si>
  <si>
    <t>Hubálek Matěj</t>
  </si>
  <si>
    <t>Lang Kristián</t>
  </si>
  <si>
    <t>Sehnal Šimon</t>
  </si>
  <si>
    <t>Vojtěch David</t>
  </si>
  <si>
    <t>Jirouch Karel</t>
  </si>
  <si>
    <t>Janíček Pavel</t>
  </si>
  <si>
    <t>Nádvorník Vojtěch</t>
  </si>
  <si>
    <t>Motyčka Jakub</t>
  </si>
  <si>
    <t>Hnilička Jan</t>
  </si>
  <si>
    <t>Štantejský Jáchym</t>
  </si>
  <si>
    <t>Halbrštát Dan</t>
  </si>
  <si>
    <t>Nohýnek Pavel</t>
  </si>
  <si>
    <t>Paulíček Jan</t>
  </si>
  <si>
    <t>Misar Václav</t>
  </si>
  <si>
    <t>Kos Petr</t>
  </si>
  <si>
    <t>Pala Samuel</t>
  </si>
  <si>
    <t>Weiss Matyáš</t>
  </si>
  <si>
    <t>Nahořany</t>
  </si>
  <si>
    <t>Rouchal David</t>
  </si>
  <si>
    <t>Boštík Matěj</t>
  </si>
  <si>
    <t>Hudeček Jan</t>
  </si>
  <si>
    <t>Ehrenberger Jan</t>
  </si>
  <si>
    <t>Žurek Vojtěch</t>
  </si>
  <si>
    <t>Lebeda Vojtěch</t>
  </si>
  <si>
    <t>Bureš Martin</t>
  </si>
  <si>
    <t>Boštík Jakub</t>
  </si>
  <si>
    <t>Andrle Ronald</t>
  </si>
  <si>
    <t>Hlouš Mikuláš</t>
  </si>
  <si>
    <t>Hrnčíř Karel</t>
  </si>
  <si>
    <t>Škrabal Patrik</t>
  </si>
  <si>
    <t>Sychotín   JHM</t>
  </si>
  <si>
    <t>Chlumec nad Cidlinou   HKK</t>
  </si>
  <si>
    <t>Holan Jakub</t>
  </si>
  <si>
    <t>Lorenc Tomáš</t>
  </si>
  <si>
    <t>Stejskal Jakub</t>
  </si>
  <si>
    <t>Lukavice</t>
  </si>
  <si>
    <t>Újezd u Kunštátu   JHM</t>
  </si>
  <si>
    <t>Kuchta Matěj</t>
  </si>
  <si>
    <t>Rokytnice v Orlických horách   HKK</t>
  </si>
  <si>
    <t>Kaša Maxmilian</t>
  </si>
  <si>
    <t>Dětřichov u Moravské Třebové</t>
  </si>
  <si>
    <t>Zavadil Petr</t>
  </si>
  <si>
    <t>Hausner Tobiáš</t>
  </si>
  <si>
    <t>Koukola Matyáš</t>
  </si>
  <si>
    <t>Malátek Jiří</t>
  </si>
  <si>
    <t>Bleha Martin</t>
  </si>
  <si>
    <t>Sadílek Jaroslav</t>
  </si>
  <si>
    <t>Kňava Adam</t>
  </si>
  <si>
    <t>Hanák Ayrton</t>
  </si>
  <si>
    <t>Pecina Jakub</t>
  </si>
  <si>
    <t>Hlinsko</t>
  </si>
  <si>
    <t>Zelený Adam</t>
  </si>
  <si>
    <t>Jána David</t>
  </si>
  <si>
    <t>Litomyšl-Lány</t>
  </si>
  <si>
    <t>Kinc Marek</t>
  </si>
  <si>
    <t>Cabicar Adam</t>
  </si>
  <si>
    <t>Tobiška Petr</t>
  </si>
  <si>
    <t>Jedlička Vojtěch</t>
  </si>
  <si>
    <t>Bidlas Jakub</t>
  </si>
  <si>
    <t>Kuřík Vojtěch</t>
  </si>
  <si>
    <t>Soukup Šimon</t>
  </si>
  <si>
    <t>Štrumfa Filip</t>
  </si>
  <si>
    <t>Javůrek Lukáš</t>
  </si>
  <si>
    <t>Pospíšil Ondřej</t>
  </si>
  <si>
    <t>Pešava Štěpán</t>
  </si>
  <si>
    <t>Šlesinger Vojtěch</t>
  </si>
  <si>
    <t>Novák Filip</t>
  </si>
  <si>
    <t>Pleskot Jakub</t>
  </si>
  <si>
    <t>Faltus Lukáš</t>
  </si>
  <si>
    <t>Solnička Ondřej</t>
  </si>
  <si>
    <t>Kuchtová Bára</t>
  </si>
  <si>
    <t>Buchalová Veronika</t>
  </si>
  <si>
    <t>Spálenská Emma</t>
  </si>
  <si>
    <t>Najmanová Karolína</t>
  </si>
  <si>
    <t>Marešová Lucie</t>
  </si>
  <si>
    <t>Macháčková Barbora</t>
  </si>
  <si>
    <t>Lichkov</t>
  </si>
  <si>
    <t>Holcová Kateřina</t>
  </si>
  <si>
    <t>Choceň</t>
  </si>
  <si>
    <t>Pravcová Liliana</t>
  </si>
  <si>
    <t>Valentová Michaela</t>
  </si>
  <si>
    <t>Hejčová Natálie</t>
  </si>
  <si>
    <t>Třebovice</t>
  </si>
  <si>
    <t>Hudečková Ema</t>
  </si>
  <si>
    <t>Kórová Barbora</t>
  </si>
  <si>
    <t>Straková Ema</t>
  </si>
  <si>
    <t>Vičárová Adéla</t>
  </si>
  <si>
    <t>Smažilová Liliana</t>
  </si>
  <si>
    <t>Svobodová Tereza</t>
  </si>
  <si>
    <t>Baierová Stella</t>
  </si>
  <si>
    <t>Jiskrová Nikola</t>
  </si>
  <si>
    <t>Štarhová Barbora</t>
  </si>
  <si>
    <t>Hanáková Arwen</t>
  </si>
  <si>
    <t>Trnečková Viktorie</t>
  </si>
  <si>
    <t>Leichtová Tereza</t>
  </si>
  <si>
    <t>Řehůřková Lenka</t>
  </si>
  <si>
    <t>Kroulíková Nela</t>
  </si>
  <si>
    <t>Hrnčířová Isabella</t>
  </si>
  <si>
    <t>Hájková Anežka</t>
  </si>
  <si>
    <t>Pešková Natálie</t>
  </si>
  <si>
    <t>Sikstová Adéla</t>
  </si>
  <si>
    <t>Pištorová Anna</t>
  </si>
  <si>
    <t>Motyčková Gabriela</t>
  </si>
  <si>
    <t>Pešková Tereza</t>
  </si>
  <si>
    <t>Burešová Lucie</t>
  </si>
  <si>
    <t>Krouna</t>
  </si>
  <si>
    <t>Chrbolková Kristýna</t>
  </si>
  <si>
    <t>Koudelná Darina</t>
  </si>
  <si>
    <t>Machatá Mia</t>
  </si>
  <si>
    <t>Vavroušková Nella</t>
  </si>
  <si>
    <t>Ročňová Kateřina Anna</t>
  </si>
  <si>
    <t>Štěpánov</t>
  </si>
  <si>
    <t>Kurejová Maria</t>
  </si>
  <si>
    <t>Nesvadbová Adéla</t>
  </si>
  <si>
    <t>Málková Klára Marie</t>
  </si>
  <si>
    <t>Kynclová Jana</t>
  </si>
  <si>
    <t>Volejníková Andrea</t>
  </si>
  <si>
    <t>Odehnalová Anna</t>
  </si>
  <si>
    <t>Hromadová Lenka</t>
  </si>
  <si>
    <t>Palbuchtová Karolína</t>
  </si>
  <si>
    <t>Rohlíčková Nikol</t>
  </si>
  <si>
    <t>Zemanová Aneta</t>
  </si>
  <si>
    <t>Mlčochová Natálie</t>
  </si>
  <si>
    <t>Pěnčín</t>
  </si>
  <si>
    <t>Šrejmová Lucie</t>
  </si>
  <si>
    <t>Uhlířské Janovice</t>
  </si>
  <si>
    <t>Votrubová Eliška</t>
  </si>
  <si>
    <t>Exnerová Pavlína</t>
  </si>
  <si>
    <t>Tomanová Sofie</t>
  </si>
  <si>
    <t>Valachová Terezie</t>
  </si>
  <si>
    <t>Kafoňková Barbora</t>
  </si>
  <si>
    <t>Sehnalová Sofie</t>
  </si>
  <si>
    <t>Špačková Barbora</t>
  </si>
  <si>
    <t>Buřvalová Adéla</t>
  </si>
  <si>
    <t>Tučová Vendula</t>
  </si>
  <si>
    <t>Šplíchalová Michaela</t>
  </si>
  <si>
    <t>Opatov</t>
  </si>
  <si>
    <t>Nesládek Jaromír</t>
  </si>
  <si>
    <t>Huf Vítězslav</t>
  </si>
  <si>
    <t>Hrouzek Jiří</t>
  </si>
  <si>
    <t>Smola Lukáš</t>
  </si>
  <si>
    <t>Pouzar Filip</t>
  </si>
  <si>
    <t>Fišer Tomáš</t>
  </si>
  <si>
    <t>Klášterec nad Orlicí</t>
  </si>
  <si>
    <t>Hájek Michael</t>
  </si>
  <si>
    <t>Hilpert Josef</t>
  </si>
  <si>
    <t>Morašice</t>
  </si>
  <si>
    <t>Zavitkovský Matěj</t>
  </si>
  <si>
    <t>Bezdíček Jiří</t>
  </si>
  <si>
    <t>Vysoké Mýto I</t>
  </si>
  <si>
    <t>Broulík Jiří</t>
  </si>
  <si>
    <t>Nikolas Hruška</t>
  </si>
  <si>
    <t>Urban Jan František</t>
  </si>
  <si>
    <t>Dřevčice   STČ</t>
  </si>
  <si>
    <t>Klejch Kryštof</t>
  </si>
  <si>
    <t>Vobejda Adam</t>
  </si>
  <si>
    <t>Málek František</t>
  </si>
  <si>
    <t>Koudelný Petr</t>
  </si>
  <si>
    <t>Kloboučník Jan</t>
  </si>
  <si>
    <t>Obolecký David</t>
  </si>
  <si>
    <t>Sháněl Denis</t>
  </si>
  <si>
    <t>Rochl Lukáš</t>
  </si>
  <si>
    <t>Hrebík Jan</t>
  </si>
  <si>
    <t>Vraspír Jindřich</t>
  </si>
  <si>
    <t>Bezdíček Petr</t>
  </si>
  <si>
    <t>Gregor Miroslav</t>
  </si>
  <si>
    <t>Jakoubek Václav</t>
  </si>
  <si>
    <t>Solnička Tadeáš</t>
  </si>
  <si>
    <t>Havlíček Ondřej</t>
  </si>
  <si>
    <t>Jirsák Jáchym</t>
  </si>
  <si>
    <t>Zahálka Jiří</t>
  </si>
  <si>
    <t>Neděla Petr</t>
  </si>
  <si>
    <t>Rosypal Filip</t>
  </si>
  <si>
    <t>Adel Pavel</t>
  </si>
  <si>
    <t>Tichý Patrik</t>
  </si>
  <si>
    <t>Kubalík Jan</t>
  </si>
  <si>
    <t>Mihulka Jan</t>
  </si>
  <si>
    <t>Koutný Tomáš</t>
  </si>
  <si>
    <t>Novák David</t>
  </si>
  <si>
    <t>Stará Říše</t>
  </si>
  <si>
    <t>Luňáček Šimon</t>
  </si>
  <si>
    <t>Šponar Radim</t>
  </si>
  <si>
    <t>Dlouhý Daniel</t>
  </si>
  <si>
    <t>Kalenda Vojtěch</t>
  </si>
  <si>
    <t>Panská Lhota</t>
  </si>
  <si>
    <t>Pultr Mikuláš</t>
  </si>
  <si>
    <t>Mačát Filip</t>
  </si>
  <si>
    <t>Plavec Hynek</t>
  </si>
  <si>
    <t>Pokorný Lukáš</t>
  </si>
  <si>
    <t>Moutnice</t>
  </si>
  <si>
    <t>Kozelek Marek</t>
  </si>
  <si>
    <t>Zelený Josef</t>
  </si>
  <si>
    <t>Plecháček Jiří</t>
  </si>
  <si>
    <t>Bárta Ladislav</t>
  </si>
  <si>
    <t>Jaroš Lukáš</t>
  </si>
  <si>
    <t>Kovář Adam</t>
  </si>
  <si>
    <t>Nováček Filip</t>
  </si>
  <si>
    <t>Kout Josef</t>
  </si>
  <si>
    <t>Pešl Luděk</t>
  </si>
  <si>
    <t>Bandy Kristián Marek</t>
  </si>
  <si>
    <t>Koutná Adéla</t>
  </si>
  <si>
    <t>Honskusová Anežka Dominika</t>
  </si>
  <si>
    <t>Neudertová Simona</t>
  </si>
  <si>
    <t>Želivsko</t>
  </si>
  <si>
    <t>Pešková Michaela</t>
  </si>
  <si>
    <t>Klusoňová Lucie</t>
  </si>
  <si>
    <t>Horáčková Diana</t>
  </si>
  <si>
    <t>Fišerová Radka</t>
  </si>
  <si>
    <t>Sedloňová Ema</t>
  </si>
  <si>
    <t>Blechová Nela</t>
  </si>
  <si>
    <t>Pravcová Anna Vanesa</t>
  </si>
  <si>
    <t>Marešová Karolína</t>
  </si>
  <si>
    <t>Svatoňová Helena</t>
  </si>
  <si>
    <t>Miková Johana</t>
  </si>
  <si>
    <t>Musilová Jana</t>
  </si>
  <si>
    <t>Kroupová Melanie</t>
  </si>
  <si>
    <t>Dětřechov u Moravské Třebové</t>
  </si>
  <si>
    <t>Kolářová Vanesa</t>
  </si>
  <si>
    <t>Brňáková Adéla</t>
  </si>
  <si>
    <t>Moravcová Elena</t>
  </si>
  <si>
    <t>Paulusová Adéla</t>
  </si>
  <si>
    <t>Jiskrová Adéla</t>
  </si>
  <si>
    <t>Svobodová Anna</t>
  </si>
  <si>
    <t>Bělá</t>
  </si>
  <si>
    <t>Manková Hana</t>
  </si>
  <si>
    <t>Čechalová Zoe Izabela</t>
  </si>
  <si>
    <t>Mozolová Justýna</t>
  </si>
  <si>
    <t>Čechalová Katy Gabriela</t>
  </si>
  <si>
    <t>Šillerová Dominika</t>
  </si>
  <si>
    <t>Kosařová Eliška</t>
  </si>
  <si>
    <t>Švachová Amálie</t>
  </si>
  <si>
    <t>Pochobradská Anežka</t>
  </si>
  <si>
    <t>Markovice</t>
  </si>
  <si>
    <t>Bořková Mariána</t>
  </si>
  <si>
    <t>Strakov</t>
  </si>
  <si>
    <t>Dvořáčková Eliška</t>
  </si>
  <si>
    <t>Kosařová Lucie</t>
  </si>
  <si>
    <t>Tomášková Anna</t>
  </si>
  <si>
    <t>Nedělová Jana</t>
  </si>
  <si>
    <t>Stará Štěpánka</t>
  </si>
  <si>
    <t>Němcová Jaroslava</t>
  </si>
  <si>
    <t>Grombířová Timea</t>
  </si>
  <si>
    <t>Klváčková Ellen</t>
  </si>
  <si>
    <t>Michaličková Johana</t>
  </si>
  <si>
    <t>Olbrichová Šarlota</t>
  </si>
  <si>
    <t>Trojan Vojtěch</t>
  </si>
  <si>
    <t>Šrůt Matěj</t>
  </si>
  <si>
    <t>Bednář Marek</t>
  </si>
  <si>
    <t>Sádek</t>
  </si>
  <si>
    <t>Zozulia Sergei</t>
  </si>
  <si>
    <t>Šrejma Jakub</t>
  </si>
  <si>
    <t>Fňouk Mathias</t>
  </si>
  <si>
    <t>Hromada Jakub</t>
  </si>
  <si>
    <t>Háněl Adam</t>
  </si>
  <si>
    <t>Vysoké Mýto</t>
  </si>
  <si>
    <t>Mihulka Jiří</t>
  </si>
  <si>
    <t>Víšek Štěpán</t>
  </si>
  <si>
    <t>Koutný Antonín</t>
  </si>
  <si>
    <t>Konečný Václav</t>
  </si>
  <si>
    <t>Výrava</t>
  </si>
  <si>
    <t>Flídr František</t>
  </si>
  <si>
    <t>Jan Šponar</t>
  </si>
  <si>
    <t>Poláček Richard</t>
  </si>
  <si>
    <t>Gargula Jakub</t>
  </si>
  <si>
    <t>Uhnák Tomáš</t>
  </si>
  <si>
    <t>Kalenda Lukáš</t>
  </si>
  <si>
    <t>Hadač Josef</t>
  </si>
  <si>
    <t>Tichý Filip</t>
  </si>
  <si>
    <t>Kučera Lukáš</t>
  </si>
  <si>
    <t>Pomezí</t>
  </si>
  <si>
    <t>Korda Vojta</t>
  </si>
  <si>
    <t>Boštík Lukáš</t>
  </si>
  <si>
    <t>Miko Šimon</t>
  </si>
  <si>
    <t>Beneš Ondřej</t>
  </si>
  <si>
    <t>Hlavata Ondřej</t>
  </si>
  <si>
    <t>Čada Václav</t>
  </si>
  <si>
    <t>Letohrad</t>
  </si>
  <si>
    <t>Morávek Adam</t>
  </si>
  <si>
    <t>Dvořák Petr</t>
  </si>
  <si>
    <t>Štach Adam</t>
  </si>
  <si>
    <t>Vičar Daniel</t>
  </si>
  <si>
    <t>Hovorka Matouš</t>
  </si>
  <si>
    <t>Šíp Antonín</t>
  </si>
  <si>
    <t>Hubálek Tadeáš</t>
  </si>
  <si>
    <t>Dokoupil Miroslav</t>
  </si>
  <si>
    <t>Šotola Petr</t>
  </si>
  <si>
    <t>Čapek Erik</t>
  </si>
  <si>
    <t>Brožek Matěj</t>
  </si>
  <si>
    <t>Plavcová Eliška</t>
  </si>
  <si>
    <t>Hylmarová Monika</t>
  </si>
  <si>
    <t>Honskusová Anežka</t>
  </si>
  <si>
    <t>Nedělová Adéla</t>
  </si>
  <si>
    <t>Zemanová Barbora</t>
  </si>
  <si>
    <t>Pletichová Klára</t>
  </si>
  <si>
    <t>Janečková Adéla</t>
  </si>
  <si>
    <t>Peklo nad Zdobnicí</t>
  </si>
  <si>
    <t>Kubecová Kristýna</t>
  </si>
  <si>
    <t>Dvořáková Karolína</t>
  </si>
  <si>
    <t>Findejsová Veronika</t>
  </si>
  <si>
    <t>Neffová Štefanie</t>
  </si>
  <si>
    <t>Česneková Sofie</t>
  </si>
  <si>
    <t>Vraspírová Hana</t>
  </si>
  <si>
    <t>Cacková Michaela</t>
  </si>
  <si>
    <t>Halvová Anežka</t>
  </si>
  <si>
    <t>Janšová Laura</t>
  </si>
  <si>
    <t>Kašíková Klaudie</t>
  </si>
  <si>
    <t>Beránková Monika</t>
  </si>
  <si>
    <t>Brňovjáková Eliška</t>
  </si>
  <si>
    <t>Skalová Barbora</t>
  </si>
  <si>
    <t>Říhová Nataly</t>
  </si>
  <si>
    <t>Kuchta Jonáš</t>
  </si>
  <si>
    <t>Zozulia Serhii</t>
  </si>
  <si>
    <t>Cupal Vojtěch</t>
  </si>
  <si>
    <t>Holan Patrik</t>
  </si>
  <si>
    <t>Navrátil Vítek</t>
  </si>
  <si>
    <t>Urbánek Tobias</t>
  </si>
  <si>
    <t>Vrbovský Radek</t>
  </si>
  <si>
    <t>Záruba Jakub</t>
  </si>
  <si>
    <t>Jáchim Vilém</t>
  </si>
  <si>
    <t>Žaba Jan</t>
  </si>
  <si>
    <t>Jirmásek Matouš</t>
  </si>
  <si>
    <t>Rozlílek Jan</t>
  </si>
  <si>
    <t>Frank Vojtěch</t>
  </si>
  <si>
    <t>Klapal Pavel</t>
  </si>
  <si>
    <t>Hendrich Roman</t>
  </si>
  <si>
    <t>Horálek Vít</t>
  </si>
  <si>
    <t>Janáček Tomáš</t>
  </si>
  <si>
    <t>Malý Šimon</t>
  </si>
  <si>
    <t>Obolecký Miroslav</t>
  </si>
  <si>
    <t>Molnár Matyáš</t>
  </si>
  <si>
    <t>Postupující závodníci</t>
  </si>
  <si>
    <t>Závodníci mimo Pardubický kraj</t>
  </si>
  <si>
    <t>Lepší</t>
  </si>
  <si>
    <t>Vítová Kateřina - jednou SDH Skuteč, jednou Prosetín =&gt; rozdílné osoby?</t>
  </si>
  <si>
    <t>Honskusová Anežka a Honskusová Anežka Dominika je tatáž osoba?</t>
  </si>
  <si>
    <t>Zozulia Sergei a Zozulia Serhii stejná osoba?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</si>
</sst>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theme="0" tint="-0.14999847407452621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quotePrefix="1" applyBorder="1"/>
    <xf numFmtId="2" fontId="0" fillId="0" borderId="1" xfId="0" quotePrefix="1" applyNumberFormat="1" applyBorder="1"/>
    <xf numFmtId="0" fontId="0" fillId="2" borderId="1" xfId="0" quotePrefix="1" applyFill="1" applyBorder="1"/>
    <xf numFmtId="2" fontId="0" fillId="2" borderId="1" xfId="0" applyNumberFormat="1" applyFill="1" applyBorder="1"/>
    <xf numFmtId="0" fontId="0" fillId="2" borderId="0" xfId="0" applyFill="1"/>
    <xf numFmtId="2" fontId="0" fillId="2" borderId="1" xfId="0" quotePrefix="1" applyNumberFormat="1" applyFill="1" applyBorder="1"/>
    <xf numFmtId="0" fontId="0" fillId="2" borderId="1" xfId="0" applyFill="1" applyBorder="1"/>
    <xf numFmtId="2" fontId="2" fillId="2" borderId="1" xfId="0" applyNumberFormat="1" applyFont="1" applyFill="1" applyBorder="1"/>
    <xf numFmtId="0" fontId="0" fillId="0" borderId="1" xfId="0" quotePrefix="1" applyFill="1" applyBorder="1"/>
    <xf numFmtId="2" fontId="0" fillId="0" borderId="1" xfId="0" applyNumberFormat="1" applyFill="1" applyBorder="1"/>
    <xf numFmtId="0" fontId="0" fillId="0" borderId="0" xfId="0" applyFill="1"/>
    <xf numFmtId="2" fontId="0" fillId="0" borderId="1" xfId="0" quotePrefix="1" applyNumberFormat="1" applyFill="1" applyBorder="1"/>
    <xf numFmtId="0" fontId="0" fillId="0" borderId="1" xfId="0" applyFill="1" applyBorder="1"/>
    <xf numFmtId="2" fontId="2" fillId="0" borderId="1" xfId="0" applyNumberFormat="1" applyFont="1" applyFill="1" applyBorder="1"/>
    <xf numFmtId="0" fontId="0" fillId="4" borderId="1" xfId="0" applyFill="1" applyBorder="1"/>
    <xf numFmtId="2" fontId="0" fillId="4" borderId="1" xfId="0" applyNumberFormat="1" applyFill="1" applyBorder="1"/>
    <xf numFmtId="2" fontId="2" fillId="4" borderId="1" xfId="0" applyNumberFormat="1" applyFont="1" applyFill="1" applyBorder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2" fillId="0" borderId="1" xfId="0" applyNumberFormat="1" applyFont="1" applyBorder="1"/>
    <xf numFmtId="0" fontId="0" fillId="0" borderId="1" xfId="0" quotePrefix="1" applyFont="1" applyBorder="1"/>
    <xf numFmtId="0" fontId="0" fillId="0" borderId="1" xfId="0" quotePrefix="1" applyFont="1" applyFill="1" applyBorder="1"/>
    <xf numFmtId="0" fontId="0" fillId="5" borderId="1" xfId="0" quotePrefix="1" applyFont="1" applyFill="1" applyBorder="1"/>
    <xf numFmtId="0" fontId="0" fillId="2" borderId="1" xfId="0" quotePrefix="1" applyFont="1" applyFill="1" applyBorder="1"/>
    <xf numFmtId="0" fontId="3" fillId="0" borderId="1" xfId="0" applyFont="1" applyBorder="1"/>
    <xf numFmtId="0" fontId="3" fillId="2" borderId="1" xfId="0" applyFont="1" applyFill="1" applyBorder="1"/>
    <xf numFmtId="2" fontId="0" fillId="2" borderId="1" xfId="0" quotePrefix="1" applyNumberFormat="1" applyFont="1" applyFill="1" applyBorder="1"/>
    <xf numFmtId="2" fontId="3" fillId="0" borderId="1" xfId="0" applyNumberFormat="1" applyFont="1" applyBorder="1"/>
    <xf numFmtId="2" fontId="3" fillId="2" borderId="1" xfId="0" applyNumberFormat="1" applyFont="1" applyFill="1" applyBorder="1"/>
    <xf numFmtId="0" fontId="3" fillId="4" borderId="1" xfId="0" applyFont="1" applyFill="1" applyBorder="1"/>
    <xf numFmtId="2" fontId="3" fillId="4" borderId="1" xfId="0" applyNumberFormat="1" applyFont="1" applyFill="1" applyBorder="1"/>
    <xf numFmtId="0" fontId="1" fillId="6" borderId="1" xfId="0" applyFont="1" applyFill="1" applyBorder="1"/>
    <xf numFmtId="2" fontId="1" fillId="6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0" fontId="0" fillId="0" borderId="0" xfId="0" quotePrefix="1" applyFont="1" applyFill="1" applyBorder="1"/>
    <xf numFmtId="2" fontId="0" fillId="0" borderId="1" xfId="0" quotePrefix="1" applyNumberFormat="1" applyFont="1" applyFill="1" applyBorder="1"/>
    <xf numFmtId="0" fontId="0" fillId="4" borderId="1" xfId="0" quotePrefix="1" applyFont="1" applyFill="1" applyBorder="1"/>
    <xf numFmtId="2" fontId="0" fillId="4" borderId="1" xfId="0" quotePrefix="1" applyNumberFormat="1" applyFont="1" applyFill="1" applyBorder="1"/>
    <xf numFmtId="0" fontId="0" fillId="4" borderId="0" xfId="0" applyFill="1"/>
    <xf numFmtId="2" fontId="0" fillId="0" borderId="0" xfId="0" quotePrefix="1" applyNumberFormat="1" applyFont="1" applyFill="1" applyBorder="1"/>
    <xf numFmtId="2" fontId="4" fillId="6" borderId="3" xfId="0" applyNumberFormat="1" applyFont="1" applyFill="1" applyBorder="1" applyAlignment="1">
      <alignment horizontal="center"/>
    </xf>
    <xf numFmtId="2" fontId="4" fillId="6" borderId="4" xfId="0" applyNumberFormat="1" applyFont="1" applyFill="1" applyBorder="1" applyAlignment="1">
      <alignment horizontal="center"/>
    </xf>
    <xf numFmtId="2" fontId="4" fillId="6" borderId="5" xfId="0" applyNumberFormat="1" applyFont="1" applyFill="1" applyBorder="1" applyAlignment="1">
      <alignment horizontal="center"/>
    </xf>
    <xf numFmtId="2" fontId="4" fillId="6" borderId="1" xfId="0" applyNumberFormat="1" applyFont="1" applyFill="1" applyBorder="1"/>
    <xf numFmtId="2" fontId="5" fillId="6" borderId="3" xfId="0" applyNumberFormat="1" applyFont="1" applyFill="1" applyBorder="1" applyAlignment="1">
      <alignment horizontal="center"/>
    </xf>
    <xf numFmtId="2" fontId="5" fillId="6" borderId="4" xfId="0" applyNumberFormat="1" applyFont="1" applyFill="1" applyBorder="1" applyAlignment="1">
      <alignment horizontal="center"/>
    </xf>
    <xf numFmtId="2" fontId="5" fillId="6" borderId="5" xfId="0" applyNumberFormat="1" applyFont="1" applyFill="1" applyBorder="1" applyAlignment="1">
      <alignment horizontal="center"/>
    </xf>
    <xf numFmtId="2" fontId="5" fillId="6" borderId="1" xfId="0" applyNumberFormat="1" applyFont="1" applyFill="1" applyBorder="1"/>
    <xf numFmtId="0" fontId="1" fillId="6" borderId="6" xfId="0" applyFont="1" applyFill="1" applyBorder="1"/>
    <xf numFmtId="2" fontId="5" fillId="6" borderId="6" xfId="0" applyNumberFormat="1" applyFont="1" applyFill="1" applyBorder="1"/>
    <xf numFmtId="2" fontId="1" fillId="6" borderId="6" xfId="0" applyNumberFormat="1" applyFont="1" applyFill="1" applyBorder="1" applyAlignment="1">
      <alignment horizontal="center"/>
    </xf>
    <xf numFmtId="2" fontId="4" fillId="6" borderId="6" xfId="0" applyNumberFormat="1" applyFont="1" applyFill="1" applyBorder="1" applyAlignment="1">
      <alignment horizontal="center"/>
    </xf>
    <xf numFmtId="2" fontId="5" fillId="6" borderId="6" xfId="0" applyNumberFormat="1" applyFont="1" applyFill="1" applyBorder="1" applyAlignment="1">
      <alignment horizontal="center"/>
    </xf>
    <xf numFmtId="0" fontId="0" fillId="0" borderId="7" xfId="0" applyBorder="1"/>
    <xf numFmtId="2" fontId="0" fillId="0" borderId="7" xfId="0" applyNumberFormat="1" applyBorder="1"/>
    <xf numFmtId="2" fontId="4" fillId="3" borderId="2" xfId="0" applyNumberFormat="1" applyFont="1" applyFill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0" fillId="5" borderId="1" xfId="0" quotePrefix="1" applyNumberFormat="1" applyFont="1" applyFill="1" applyBorder="1"/>
    <xf numFmtId="2" fontId="0" fillId="0" borderId="1" xfId="0" quotePrefix="1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N18" sqref="N18"/>
    </sheetView>
  </sheetViews>
  <sheetFormatPr defaultRowHeight="14.4" x14ac:dyDescent="0.3"/>
  <cols>
    <col min="1" max="1" width="18.88671875" bestFit="1" customWidth="1"/>
    <col min="2" max="2" width="26.33203125" bestFit="1" customWidth="1"/>
    <col min="3" max="9" width="8.88671875" style="19"/>
  </cols>
  <sheetData>
    <row r="1" spans="1:12" s="20" customFormat="1" x14ac:dyDescent="0.3">
      <c r="C1" s="45" t="s">
        <v>22</v>
      </c>
      <c r="D1" s="46"/>
      <c r="E1" s="47"/>
      <c r="F1" s="49" t="s">
        <v>69</v>
      </c>
      <c r="G1" s="50"/>
      <c r="H1" s="51"/>
    </row>
    <row r="2" spans="1:12" x14ac:dyDescent="0.3">
      <c r="A2" s="53" t="s">
        <v>0</v>
      </c>
      <c r="B2" s="53" t="s">
        <v>1</v>
      </c>
      <c r="C2" s="56" t="s">
        <v>2</v>
      </c>
      <c r="D2" s="56" t="s">
        <v>3</v>
      </c>
      <c r="E2" s="56" t="s">
        <v>4</v>
      </c>
      <c r="F2" s="57" t="s">
        <v>2</v>
      </c>
      <c r="G2" s="54" t="s">
        <v>3</v>
      </c>
      <c r="H2" s="54" t="s">
        <v>4</v>
      </c>
      <c r="I2" s="55" t="s">
        <v>547</v>
      </c>
    </row>
    <row r="3" spans="1:12" x14ac:dyDescent="0.3">
      <c r="A3" s="15" t="s">
        <v>5</v>
      </c>
      <c r="B3" s="15" t="s">
        <v>6</v>
      </c>
      <c r="C3" s="16">
        <v>22.92</v>
      </c>
      <c r="D3" s="16">
        <v>17.04</v>
      </c>
      <c r="E3" s="16">
        <v>17.04</v>
      </c>
      <c r="F3" s="16">
        <v>17.02</v>
      </c>
      <c r="G3" s="16">
        <v>16.72</v>
      </c>
      <c r="H3" s="17">
        <v>16.72</v>
      </c>
      <c r="I3" s="17">
        <f>MIN(E3,H3)</f>
        <v>16.72</v>
      </c>
    </row>
    <row r="4" spans="1:12" x14ac:dyDescent="0.3">
      <c r="A4" s="15" t="s">
        <v>7</v>
      </c>
      <c r="B4" s="15" t="s">
        <v>22</v>
      </c>
      <c r="C4" s="17"/>
      <c r="D4" s="17"/>
      <c r="E4" s="17"/>
      <c r="F4" s="17">
        <v>25.86</v>
      </c>
      <c r="G4" s="17">
        <v>18.809999999999999</v>
      </c>
      <c r="H4" s="17">
        <v>18.809999999999999</v>
      </c>
      <c r="I4" s="17">
        <f>MIN(E4,H4)</f>
        <v>18.809999999999999</v>
      </c>
      <c r="K4" s="43"/>
      <c r="L4" t="s">
        <v>545</v>
      </c>
    </row>
    <row r="5" spans="1:12" x14ac:dyDescent="0.3">
      <c r="A5" s="21" t="s">
        <v>37</v>
      </c>
      <c r="B5" s="21" t="s">
        <v>32</v>
      </c>
      <c r="C5" s="22"/>
      <c r="D5" s="22"/>
      <c r="E5" s="22"/>
      <c r="F5" s="22">
        <v>20.7</v>
      </c>
      <c r="G5" s="22">
        <v>19.02</v>
      </c>
      <c r="H5" s="23">
        <v>19.02</v>
      </c>
      <c r="I5" s="23">
        <f>MIN(E5,H5)</f>
        <v>19.02</v>
      </c>
      <c r="K5" s="5"/>
      <c r="L5" s="11" t="s">
        <v>546</v>
      </c>
    </row>
    <row r="6" spans="1:12" x14ac:dyDescent="0.3">
      <c r="A6" s="3" t="s">
        <v>9</v>
      </c>
      <c r="B6" s="3" t="s">
        <v>10</v>
      </c>
      <c r="C6" s="4">
        <v>20.82</v>
      </c>
      <c r="D6" s="4">
        <v>21.75</v>
      </c>
      <c r="E6" s="4">
        <v>20.82</v>
      </c>
      <c r="F6" s="4">
        <v>19.5</v>
      </c>
      <c r="G6" s="4">
        <v>28.82</v>
      </c>
      <c r="H6" s="8">
        <v>19.5</v>
      </c>
      <c r="I6" s="8">
        <f>MIN(E6,H6)</f>
        <v>19.5</v>
      </c>
    </row>
    <row r="7" spans="1:12" x14ac:dyDescent="0.3">
      <c r="A7" s="21" t="s">
        <v>39</v>
      </c>
      <c r="B7" s="21" t="s">
        <v>40</v>
      </c>
      <c r="C7" s="22"/>
      <c r="D7" s="22"/>
      <c r="E7" s="22"/>
      <c r="F7" s="22">
        <v>19.850000000000001</v>
      </c>
      <c r="G7" s="22">
        <v>20.36</v>
      </c>
      <c r="H7" s="23">
        <v>19.850000000000001</v>
      </c>
      <c r="I7" s="23">
        <f>MIN(E7,H7)</f>
        <v>19.850000000000001</v>
      </c>
      <c r="L7" t="s">
        <v>548</v>
      </c>
    </row>
    <row r="8" spans="1:12" x14ac:dyDescent="0.3">
      <c r="A8" s="1" t="s">
        <v>7</v>
      </c>
      <c r="B8" s="1" t="s">
        <v>8</v>
      </c>
      <c r="C8" s="2">
        <v>20.47</v>
      </c>
      <c r="D8" s="2">
        <v>21.53</v>
      </c>
      <c r="E8" s="2">
        <v>20.47</v>
      </c>
      <c r="F8" s="2"/>
      <c r="G8" s="2"/>
      <c r="H8" s="2"/>
      <c r="I8" s="2">
        <f>MIN(E8,H8)</f>
        <v>20.47</v>
      </c>
    </row>
    <row r="9" spans="1:12" x14ac:dyDescent="0.3">
      <c r="A9" s="1" t="s">
        <v>11</v>
      </c>
      <c r="B9" s="1" t="s">
        <v>12</v>
      </c>
      <c r="C9" s="22">
        <v>20.96</v>
      </c>
      <c r="D9" s="22">
        <v>21.04</v>
      </c>
      <c r="E9" s="22">
        <v>20.96</v>
      </c>
      <c r="F9" s="22">
        <v>23.16</v>
      </c>
      <c r="G9" s="22">
        <v>40.270000000000003</v>
      </c>
      <c r="H9" s="23">
        <v>23.16</v>
      </c>
      <c r="I9" s="23">
        <f>MIN(E9,H9)</f>
        <v>20.96</v>
      </c>
    </row>
    <row r="10" spans="1:12" x14ac:dyDescent="0.3">
      <c r="A10" s="1" t="s">
        <v>13</v>
      </c>
      <c r="B10" s="1" t="s">
        <v>14</v>
      </c>
      <c r="C10" s="2">
        <v>21.15</v>
      </c>
      <c r="D10" s="2">
        <v>36.729999999999997</v>
      </c>
      <c r="E10" s="2">
        <v>21.15</v>
      </c>
      <c r="F10" s="2"/>
      <c r="G10" s="2"/>
      <c r="H10" s="2"/>
      <c r="I10" s="2">
        <f>MIN(E10,H10)</f>
        <v>21.15</v>
      </c>
    </row>
    <row r="11" spans="1:12" x14ac:dyDescent="0.3">
      <c r="A11" s="21" t="s">
        <v>41</v>
      </c>
      <c r="B11" s="21" t="s">
        <v>42</v>
      </c>
      <c r="C11" s="22"/>
      <c r="D11" s="22"/>
      <c r="E11" s="22"/>
      <c r="F11" s="22">
        <v>21.96</v>
      </c>
      <c r="G11" s="22">
        <v>23.14</v>
      </c>
      <c r="H11" s="23">
        <v>21.96</v>
      </c>
      <c r="I11" s="23">
        <f>MIN(E11,H11)</f>
        <v>21.96</v>
      </c>
    </row>
    <row r="12" spans="1:12" x14ac:dyDescent="0.3">
      <c r="A12" s="21" t="s">
        <v>43</v>
      </c>
      <c r="B12" s="21" t="s">
        <v>44</v>
      </c>
      <c r="C12" s="22"/>
      <c r="D12" s="22"/>
      <c r="E12" s="22"/>
      <c r="F12" s="22">
        <v>23.84</v>
      </c>
      <c r="G12" s="22">
        <v>22.27</v>
      </c>
      <c r="H12" s="23">
        <v>22.27</v>
      </c>
      <c r="I12" s="23">
        <f>MIN(E12,H12)</f>
        <v>22.27</v>
      </c>
    </row>
    <row r="13" spans="1:12" x14ac:dyDescent="0.3">
      <c r="A13" s="21" t="s">
        <v>46</v>
      </c>
      <c r="B13" s="21" t="s">
        <v>44</v>
      </c>
      <c r="C13" s="22"/>
      <c r="D13" s="22"/>
      <c r="E13" s="22"/>
      <c r="F13" s="22">
        <v>24.2</v>
      </c>
      <c r="G13" s="22">
        <v>25.89</v>
      </c>
      <c r="H13" s="23">
        <v>24.2</v>
      </c>
      <c r="I13" s="23">
        <f>MIN(E13,H13)</f>
        <v>24.2</v>
      </c>
    </row>
    <row r="14" spans="1:12" x14ac:dyDescent="0.3">
      <c r="A14" s="7" t="s">
        <v>47</v>
      </c>
      <c r="B14" s="7" t="s">
        <v>48</v>
      </c>
      <c r="C14" s="4"/>
      <c r="D14" s="4"/>
      <c r="E14" s="4"/>
      <c r="F14" s="4">
        <v>34.78</v>
      </c>
      <c r="G14" s="4">
        <v>24.48</v>
      </c>
      <c r="H14" s="8">
        <v>24.48</v>
      </c>
      <c r="I14" s="8">
        <f>MIN(E14,H14)</f>
        <v>24.48</v>
      </c>
    </row>
    <row r="15" spans="1:12" x14ac:dyDescent="0.3">
      <c r="A15" s="21" t="s">
        <v>49</v>
      </c>
      <c r="B15" s="21" t="s">
        <v>50</v>
      </c>
      <c r="C15" s="22"/>
      <c r="D15" s="22"/>
      <c r="E15" s="22"/>
      <c r="F15" s="22">
        <v>24.85</v>
      </c>
      <c r="G15" s="22">
        <v>26.77</v>
      </c>
      <c r="H15" s="23">
        <v>24.85</v>
      </c>
      <c r="I15" s="23">
        <f>MIN(E15,H15)</f>
        <v>24.85</v>
      </c>
    </row>
    <row r="16" spans="1:12" x14ac:dyDescent="0.3">
      <c r="A16" s="21" t="s">
        <v>51</v>
      </c>
      <c r="B16" s="21" t="s">
        <v>52</v>
      </c>
      <c r="C16" s="23"/>
      <c r="D16" s="23"/>
      <c r="E16" s="23"/>
      <c r="F16" s="23">
        <v>25.11</v>
      </c>
      <c r="G16" s="23">
        <v>-25.13</v>
      </c>
      <c r="H16" s="23">
        <v>25.11</v>
      </c>
      <c r="I16" s="23">
        <f>MIN(E16,H16)</f>
        <v>25.11</v>
      </c>
    </row>
    <row r="17" spans="1:9" x14ac:dyDescent="0.3">
      <c r="A17" s="7" t="s">
        <v>53</v>
      </c>
      <c r="B17" s="7" t="s">
        <v>54</v>
      </c>
      <c r="C17" s="4"/>
      <c r="D17" s="4"/>
      <c r="E17" s="4"/>
      <c r="F17" s="4">
        <v>25.69</v>
      </c>
      <c r="G17" s="4">
        <v>25.3</v>
      </c>
      <c r="H17" s="8">
        <v>25.3</v>
      </c>
      <c r="I17" s="8">
        <f>MIN(E17,H17)</f>
        <v>25.3</v>
      </c>
    </row>
    <row r="18" spans="1:9" x14ac:dyDescent="0.3">
      <c r="A18" s="1" t="s">
        <v>15</v>
      </c>
      <c r="B18" s="1" t="s">
        <v>16</v>
      </c>
      <c r="C18" s="2">
        <v>103.63</v>
      </c>
      <c r="D18" s="2">
        <v>26.04</v>
      </c>
      <c r="E18" s="2">
        <v>26.04</v>
      </c>
      <c r="F18" s="2"/>
      <c r="G18" s="2"/>
      <c r="H18" s="2"/>
      <c r="I18" s="2">
        <f>MIN(E18,H18)</f>
        <v>26.04</v>
      </c>
    </row>
    <row r="19" spans="1:9" x14ac:dyDescent="0.3">
      <c r="A19" s="1" t="s">
        <v>17</v>
      </c>
      <c r="B19" s="1" t="s">
        <v>16</v>
      </c>
      <c r="C19" s="2">
        <v>26.15</v>
      </c>
      <c r="D19" s="2">
        <v>27.03</v>
      </c>
      <c r="E19" s="2">
        <v>26.15</v>
      </c>
      <c r="F19" s="2"/>
      <c r="G19" s="2"/>
      <c r="H19" s="2"/>
      <c r="I19" s="2">
        <f>MIN(E19,H19)</f>
        <v>26.15</v>
      </c>
    </row>
    <row r="20" spans="1:9" x14ac:dyDescent="0.3">
      <c r="A20" s="7" t="s">
        <v>55</v>
      </c>
      <c r="B20" s="7" t="s">
        <v>56</v>
      </c>
      <c r="C20" s="4"/>
      <c r="D20" s="4"/>
      <c r="E20" s="4"/>
      <c r="F20" s="4">
        <v>27.24</v>
      </c>
      <c r="G20" s="4">
        <v>-25.1</v>
      </c>
      <c r="H20" s="8">
        <v>27.24</v>
      </c>
      <c r="I20" s="8">
        <f>MIN(E20,H20)</f>
        <v>27.24</v>
      </c>
    </row>
    <row r="21" spans="1:9" s="11" customFormat="1" x14ac:dyDescent="0.3">
      <c r="A21" s="21" t="s">
        <v>57</v>
      </c>
      <c r="B21" s="21" t="s">
        <v>42</v>
      </c>
      <c r="C21" s="22"/>
      <c r="D21" s="22"/>
      <c r="E21" s="22"/>
      <c r="F21" s="22">
        <v>45.45</v>
      </c>
      <c r="G21" s="22">
        <v>27.35</v>
      </c>
      <c r="H21" s="23">
        <v>27.35</v>
      </c>
      <c r="I21" s="23">
        <f>MIN(E21,H21)</f>
        <v>27.35</v>
      </c>
    </row>
    <row r="22" spans="1:9" x14ac:dyDescent="0.3">
      <c r="A22" s="13" t="s">
        <v>58</v>
      </c>
      <c r="B22" s="13" t="s">
        <v>59</v>
      </c>
      <c r="C22" s="10"/>
      <c r="D22" s="10"/>
      <c r="E22" s="10"/>
      <c r="F22" s="10">
        <v>0</v>
      </c>
      <c r="G22" s="10">
        <v>27.64</v>
      </c>
      <c r="H22" s="14">
        <v>27.64</v>
      </c>
      <c r="I22" s="14">
        <f>MIN(E22,H22)</f>
        <v>27.64</v>
      </c>
    </row>
    <row r="23" spans="1:9" x14ac:dyDescent="0.3">
      <c r="A23" s="1" t="s">
        <v>18</v>
      </c>
      <c r="B23" s="1" t="s">
        <v>14</v>
      </c>
      <c r="C23" s="2">
        <v>28.75</v>
      </c>
      <c r="D23" s="2">
        <v>27.9</v>
      </c>
      <c r="E23" s="2">
        <v>27.9</v>
      </c>
      <c r="F23" s="2"/>
      <c r="G23" s="2"/>
      <c r="H23" s="2"/>
      <c r="I23" s="2">
        <f>MIN(E23,H23)</f>
        <v>27.9</v>
      </c>
    </row>
    <row r="24" spans="1:9" x14ac:dyDescent="0.3">
      <c r="A24" s="1" t="s">
        <v>19</v>
      </c>
      <c r="B24" s="1" t="s">
        <v>20</v>
      </c>
      <c r="C24" s="2">
        <v>999</v>
      </c>
      <c r="D24" s="2">
        <v>28.1</v>
      </c>
      <c r="E24" s="2">
        <v>28.1</v>
      </c>
      <c r="F24" s="2"/>
      <c r="G24" s="2"/>
      <c r="H24" s="2"/>
      <c r="I24" s="2">
        <f>MIN(E24,H24)</f>
        <v>28.1</v>
      </c>
    </row>
    <row r="25" spans="1:9" x14ac:dyDescent="0.3">
      <c r="A25" s="1" t="s">
        <v>21</v>
      </c>
      <c r="B25" s="1" t="s">
        <v>22</v>
      </c>
      <c r="C25" s="2">
        <v>28.38</v>
      </c>
      <c r="D25" s="2">
        <v>28.39</v>
      </c>
      <c r="E25" s="2">
        <v>28.38</v>
      </c>
      <c r="F25" s="2"/>
      <c r="G25" s="2"/>
      <c r="H25" s="2"/>
      <c r="I25" s="2">
        <f>MIN(E25,H25)</f>
        <v>28.38</v>
      </c>
    </row>
    <row r="26" spans="1:9" x14ac:dyDescent="0.3">
      <c r="A26" s="1" t="s">
        <v>23</v>
      </c>
      <c r="B26" s="1" t="s">
        <v>24</v>
      </c>
      <c r="C26" s="2">
        <v>28.69</v>
      </c>
      <c r="D26" s="2">
        <v>37.450000000000003</v>
      </c>
      <c r="E26" s="2">
        <v>28.69</v>
      </c>
      <c r="F26" s="2"/>
      <c r="G26" s="2"/>
      <c r="H26" s="2"/>
      <c r="I26" s="2">
        <f>MIN(E26,H26)</f>
        <v>28.69</v>
      </c>
    </row>
    <row r="27" spans="1:9" s="11" customFormat="1" x14ac:dyDescent="0.3">
      <c r="A27" s="7" t="s">
        <v>60</v>
      </c>
      <c r="B27" s="7" t="s">
        <v>48</v>
      </c>
      <c r="C27" s="4"/>
      <c r="D27" s="4"/>
      <c r="E27" s="4"/>
      <c r="F27" s="4">
        <v>30.6</v>
      </c>
      <c r="G27" s="4">
        <v>28.79</v>
      </c>
      <c r="H27" s="8">
        <v>28.79</v>
      </c>
      <c r="I27" s="8">
        <f>MIN(E27,H27)</f>
        <v>28.79</v>
      </c>
    </row>
    <row r="28" spans="1:9" x14ac:dyDescent="0.3">
      <c r="A28" s="13" t="s">
        <v>61</v>
      </c>
      <c r="B28" s="13" t="s">
        <v>52</v>
      </c>
      <c r="C28" s="10"/>
      <c r="D28" s="10"/>
      <c r="E28" s="10"/>
      <c r="F28" s="10">
        <v>-29.27</v>
      </c>
      <c r="G28" s="10">
        <v>28.98</v>
      </c>
      <c r="H28" s="14">
        <v>28.98</v>
      </c>
      <c r="I28" s="14">
        <f>MIN(E28,H28)</f>
        <v>28.98</v>
      </c>
    </row>
    <row r="29" spans="1:9" x14ac:dyDescent="0.3">
      <c r="A29" s="1" t="s">
        <v>25</v>
      </c>
      <c r="B29" s="1" t="s">
        <v>26</v>
      </c>
      <c r="C29" s="2">
        <v>29.99</v>
      </c>
      <c r="D29" s="2">
        <v>29.43</v>
      </c>
      <c r="E29" s="2">
        <v>29.43</v>
      </c>
      <c r="F29" s="2"/>
      <c r="G29" s="2"/>
      <c r="H29" s="2"/>
      <c r="I29" s="2">
        <f>MIN(E29,H29)</f>
        <v>29.43</v>
      </c>
    </row>
    <row r="30" spans="1:9" s="11" customFormat="1" x14ac:dyDescent="0.3">
      <c r="A30" s="21" t="s">
        <v>62</v>
      </c>
      <c r="B30" s="21" t="s">
        <v>63</v>
      </c>
      <c r="C30" s="22"/>
      <c r="D30" s="22"/>
      <c r="E30" s="22"/>
      <c r="F30" s="22">
        <v>32.270000000000003</v>
      </c>
      <c r="G30" s="22">
        <v>29.45</v>
      </c>
      <c r="H30" s="23">
        <v>29.45</v>
      </c>
      <c r="I30" s="23">
        <f>MIN(E30,H30)</f>
        <v>29.45</v>
      </c>
    </row>
    <row r="31" spans="1:9" s="11" customFormat="1" x14ac:dyDescent="0.3">
      <c r="A31" s="13" t="s">
        <v>64</v>
      </c>
      <c r="B31" s="13" t="s">
        <v>63</v>
      </c>
      <c r="C31" s="10"/>
      <c r="D31" s="10"/>
      <c r="E31" s="10"/>
      <c r="F31" s="10">
        <v>-32.049999999999997</v>
      </c>
      <c r="G31" s="10">
        <v>31.22</v>
      </c>
      <c r="H31" s="14">
        <v>31.22</v>
      </c>
      <c r="I31" s="14">
        <f>MIN(E31,H31)</f>
        <v>31.22</v>
      </c>
    </row>
    <row r="32" spans="1:9" s="11" customFormat="1" x14ac:dyDescent="0.3">
      <c r="A32" s="9" t="s">
        <v>27</v>
      </c>
      <c r="B32" s="9" t="s">
        <v>16</v>
      </c>
      <c r="C32" s="12">
        <v>999</v>
      </c>
      <c r="D32" s="12">
        <v>32.24</v>
      </c>
      <c r="E32" s="12">
        <v>32.24</v>
      </c>
      <c r="F32" s="12"/>
      <c r="G32" s="12"/>
      <c r="H32" s="12"/>
      <c r="I32" s="12">
        <f>MIN(E32,H32)</f>
        <v>32.24</v>
      </c>
    </row>
    <row r="33" spans="1:9" s="11" customFormat="1" x14ac:dyDescent="0.3">
      <c r="A33" s="13" t="s">
        <v>65</v>
      </c>
      <c r="B33" s="13" t="s">
        <v>66</v>
      </c>
      <c r="C33" s="10"/>
      <c r="D33" s="10"/>
      <c r="E33" s="10"/>
      <c r="F33" s="10">
        <v>32.85</v>
      </c>
      <c r="G33" s="10">
        <v>33.24</v>
      </c>
      <c r="H33" s="14">
        <v>32.85</v>
      </c>
      <c r="I33" s="14">
        <f>MIN(E33,H33)</f>
        <v>32.85</v>
      </c>
    </row>
    <row r="34" spans="1:9" s="11" customFormat="1" x14ac:dyDescent="0.3">
      <c r="A34" s="9" t="s">
        <v>28</v>
      </c>
      <c r="B34" s="9" t="s">
        <v>29</v>
      </c>
      <c r="C34" s="12">
        <v>43.7</v>
      </c>
      <c r="D34" s="12">
        <v>34.07</v>
      </c>
      <c r="E34" s="12">
        <v>34.07</v>
      </c>
      <c r="F34" s="12"/>
      <c r="G34" s="12"/>
      <c r="H34" s="12"/>
      <c r="I34" s="12">
        <f>MIN(E34,H34)</f>
        <v>34.07</v>
      </c>
    </row>
    <row r="35" spans="1:9" s="11" customFormat="1" x14ac:dyDescent="0.3">
      <c r="A35" s="9" t="s">
        <v>30</v>
      </c>
      <c r="B35" s="9" t="s">
        <v>29</v>
      </c>
      <c r="C35" s="12">
        <v>41.29</v>
      </c>
      <c r="D35" s="12">
        <v>34.22</v>
      </c>
      <c r="E35" s="12">
        <v>34.22</v>
      </c>
      <c r="F35" s="12"/>
      <c r="G35" s="12"/>
      <c r="H35" s="12"/>
      <c r="I35" s="12">
        <f>MIN(E35,H35)</f>
        <v>34.22</v>
      </c>
    </row>
    <row r="36" spans="1:9" s="11" customFormat="1" x14ac:dyDescent="0.3">
      <c r="A36" s="9" t="s">
        <v>31</v>
      </c>
      <c r="B36" s="9" t="s">
        <v>32</v>
      </c>
      <c r="C36" s="12">
        <v>36.11</v>
      </c>
      <c r="D36" s="12">
        <v>39.9</v>
      </c>
      <c r="E36" s="12">
        <v>36.11</v>
      </c>
      <c r="F36" s="12"/>
      <c r="G36" s="12"/>
      <c r="H36" s="12"/>
      <c r="I36" s="12">
        <f>MIN(E36,H36)</f>
        <v>36.11</v>
      </c>
    </row>
    <row r="37" spans="1:9" x14ac:dyDescent="0.3">
      <c r="A37" s="9" t="s">
        <v>33</v>
      </c>
      <c r="B37" s="9" t="s">
        <v>29</v>
      </c>
      <c r="C37" s="12">
        <v>45.94</v>
      </c>
      <c r="D37" s="12">
        <v>37.01</v>
      </c>
      <c r="E37" s="12">
        <v>37.01</v>
      </c>
      <c r="F37" s="12"/>
      <c r="G37" s="12"/>
      <c r="H37" s="12"/>
      <c r="I37" s="12">
        <f>MIN(E37,H37)</f>
        <v>37.01</v>
      </c>
    </row>
    <row r="38" spans="1:9" x14ac:dyDescent="0.3">
      <c r="A38" s="1" t="s">
        <v>34</v>
      </c>
      <c r="B38" s="1" t="s">
        <v>16</v>
      </c>
      <c r="C38" s="2">
        <v>999</v>
      </c>
      <c r="D38" s="2">
        <v>999</v>
      </c>
      <c r="E38" s="2">
        <v>999</v>
      </c>
      <c r="F38" s="2"/>
      <c r="G38" s="2"/>
      <c r="H38" s="2"/>
      <c r="I38" s="2">
        <f>MIN(E38,H38)</f>
        <v>999</v>
      </c>
    </row>
    <row r="39" spans="1:9" x14ac:dyDescent="0.3">
      <c r="A39" s="7" t="s">
        <v>67</v>
      </c>
      <c r="B39" s="7" t="s">
        <v>68</v>
      </c>
      <c r="C39" s="4"/>
      <c r="D39" s="4"/>
      <c r="E39" s="4"/>
      <c r="F39" s="4">
        <v>0</v>
      </c>
      <c r="G39" s="4">
        <v>-21.19</v>
      </c>
      <c r="H39" s="8">
        <v>-21.19</v>
      </c>
      <c r="I39" s="8">
        <f>MIN(E39,H39)</f>
        <v>-21.19</v>
      </c>
    </row>
  </sheetData>
  <sortState ref="A3:I39">
    <sortCondition ref="I3:I39"/>
  </sortState>
  <mergeCells count="2">
    <mergeCell ref="C1:E1"/>
    <mergeCell ref="F1:H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L14" sqref="L14"/>
    </sheetView>
  </sheetViews>
  <sheetFormatPr defaultRowHeight="14.4" x14ac:dyDescent="0.3"/>
  <cols>
    <col min="1" max="1" width="15" bestFit="1" customWidth="1"/>
    <col min="2" max="2" width="13.88671875" bestFit="1" customWidth="1"/>
    <col min="3" max="4" width="7.5546875" style="19" bestFit="1" customWidth="1"/>
    <col min="5" max="5" width="8.6640625" style="19" bestFit="1" customWidth="1"/>
    <col min="6" max="6" width="8.44140625" style="19" bestFit="1" customWidth="1"/>
    <col min="7" max="7" width="7.5546875" style="19" bestFit="1" customWidth="1"/>
    <col min="8" max="9" width="8.6640625" style="19" bestFit="1" customWidth="1"/>
  </cols>
  <sheetData>
    <row r="1" spans="1:12" s="20" customFormat="1" x14ac:dyDescent="0.3">
      <c r="C1" s="45" t="s">
        <v>22</v>
      </c>
      <c r="D1" s="46"/>
      <c r="E1" s="47"/>
      <c r="F1" s="49" t="s">
        <v>69</v>
      </c>
      <c r="G1" s="50"/>
      <c r="H1" s="51"/>
      <c r="I1" s="19"/>
    </row>
    <row r="2" spans="1:12" x14ac:dyDescent="0.3">
      <c r="A2" s="35" t="s">
        <v>0</v>
      </c>
      <c r="B2" s="35" t="s">
        <v>1</v>
      </c>
      <c r="C2" s="48" t="s">
        <v>2</v>
      </c>
      <c r="D2" s="48" t="s">
        <v>3</v>
      </c>
      <c r="E2" s="48" t="s">
        <v>4</v>
      </c>
      <c r="F2" s="52" t="s">
        <v>2</v>
      </c>
      <c r="G2" s="52" t="s">
        <v>3</v>
      </c>
      <c r="H2" s="52" t="s">
        <v>4</v>
      </c>
      <c r="I2" s="36" t="s">
        <v>547</v>
      </c>
    </row>
    <row r="3" spans="1:12" x14ac:dyDescent="0.3">
      <c r="A3" s="15" t="s">
        <v>70</v>
      </c>
      <c r="B3" s="15" t="s">
        <v>35</v>
      </c>
      <c r="C3" s="16">
        <v>19</v>
      </c>
      <c r="D3" s="16">
        <v>18.13</v>
      </c>
      <c r="E3" s="16">
        <v>18.13</v>
      </c>
      <c r="F3" s="16">
        <v>18.579999999999998</v>
      </c>
      <c r="G3" s="16">
        <v>16.86</v>
      </c>
      <c r="H3" s="16">
        <v>16.86</v>
      </c>
      <c r="I3" s="16">
        <f>MIN(E3,H3)</f>
        <v>16.86</v>
      </c>
      <c r="K3" s="43"/>
      <c r="L3" s="20" t="s">
        <v>545</v>
      </c>
    </row>
    <row r="4" spans="1:12" x14ac:dyDescent="0.3">
      <c r="A4" s="15" t="s">
        <v>71</v>
      </c>
      <c r="B4" s="15" t="s">
        <v>40</v>
      </c>
      <c r="C4" s="16">
        <v>21.93</v>
      </c>
      <c r="D4" s="16">
        <v>22.79</v>
      </c>
      <c r="E4" s="16">
        <v>21.93</v>
      </c>
      <c r="F4" s="16">
        <v>17.79</v>
      </c>
      <c r="G4" s="16">
        <v>17.149999999999999</v>
      </c>
      <c r="H4" s="16">
        <v>17.149999999999999</v>
      </c>
      <c r="I4" s="16">
        <f>MIN(E4,H4)</f>
        <v>17.149999999999999</v>
      </c>
      <c r="K4" s="5"/>
      <c r="L4" s="11" t="s">
        <v>546</v>
      </c>
    </row>
    <row r="5" spans="1:12" x14ac:dyDescent="0.3">
      <c r="A5" s="1" t="s">
        <v>72</v>
      </c>
      <c r="B5" s="1" t="s">
        <v>44</v>
      </c>
      <c r="C5" s="2">
        <v>22.57</v>
      </c>
      <c r="D5" s="2">
        <v>22.93</v>
      </c>
      <c r="E5" s="2">
        <v>22.57</v>
      </c>
      <c r="F5" s="2">
        <v>17.52</v>
      </c>
      <c r="G5" s="2">
        <v>20.170000000000002</v>
      </c>
      <c r="H5" s="2">
        <v>17.52</v>
      </c>
      <c r="I5" s="2">
        <f>MIN(E5,H5)</f>
        <v>17.52</v>
      </c>
    </row>
    <row r="6" spans="1:12" x14ac:dyDescent="0.3">
      <c r="A6" s="21" t="s">
        <v>89</v>
      </c>
      <c r="B6" s="21" t="s">
        <v>6</v>
      </c>
      <c r="C6" s="22"/>
      <c r="D6" s="22"/>
      <c r="E6" s="22"/>
      <c r="F6" s="22">
        <v>17.940000000000001</v>
      </c>
      <c r="G6" s="22">
        <v>22.89</v>
      </c>
      <c r="H6" s="22">
        <v>17.940000000000001</v>
      </c>
      <c r="I6" s="22">
        <f>MIN(E6,H6)</f>
        <v>17.940000000000001</v>
      </c>
    </row>
    <row r="7" spans="1:12" x14ac:dyDescent="0.3">
      <c r="A7" s="7" t="s">
        <v>90</v>
      </c>
      <c r="B7" s="7" t="s">
        <v>91</v>
      </c>
      <c r="C7" s="4">
        <v>18.37</v>
      </c>
      <c r="D7" s="4">
        <v>18.03</v>
      </c>
      <c r="E7" s="4">
        <v>18.03</v>
      </c>
      <c r="F7" s="4"/>
      <c r="G7" s="4"/>
      <c r="H7" s="4"/>
      <c r="I7" s="4">
        <f>MIN(E7,H7)</f>
        <v>18.03</v>
      </c>
    </row>
    <row r="8" spans="1:12" x14ac:dyDescent="0.3">
      <c r="A8" s="21" t="s">
        <v>92</v>
      </c>
      <c r="B8" s="21" t="s">
        <v>42</v>
      </c>
      <c r="C8" s="22"/>
      <c r="D8" s="22"/>
      <c r="E8" s="22"/>
      <c r="F8" s="22">
        <v>20.36</v>
      </c>
      <c r="G8" s="22">
        <v>19.12</v>
      </c>
      <c r="H8" s="22">
        <v>19.12</v>
      </c>
      <c r="I8" s="22">
        <f>MIN(E8,H8)</f>
        <v>19.12</v>
      </c>
    </row>
    <row r="9" spans="1:12" x14ac:dyDescent="0.3">
      <c r="A9" s="21" t="s">
        <v>93</v>
      </c>
      <c r="B9" s="21" t="s">
        <v>44</v>
      </c>
      <c r="C9" s="22">
        <v>20.3</v>
      </c>
      <c r="D9" s="22">
        <v>59.63</v>
      </c>
      <c r="E9" s="22">
        <v>20.3</v>
      </c>
      <c r="F9" s="22"/>
      <c r="G9" s="22"/>
      <c r="H9" s="22"/>
      <c r="I9" s="22">
        <f>MIN(E9,H9)</f>
        <v>20.3</v>
      </c>
    </row>
    <row r="10" spans="1:12" x14ac:dyDescent="0.3">
      <c r="A10" s="21" t="s">
        <v>73</v>
      </c>
      <c r="B10" s="21" t="s">
        <v>6</v>
      </c>
      <c r="C10" s="22">
        <v>23.23</v>
      </c>
      <c r="D10" s="22">
        <v>28.39</v>
      </c>
      <c r="E10" s="22">
        <v>23.23</v>
      </c>
      <c r="F10" s="22">
        <v>20.38</v>
      </c>
      <c r="G10" s="22">
        <v>22.96</v>
      </c>
      <c r="H10" s="22">
        <v>20.38</v>
      </c>
      <c r="I10" s="22">
        <f>MIN(E10,H10)</f>
        <v>20.38</v>
      </c>
    </row>
    <row r="11" spans="1:12" x14ac:dyDescent="0.3">
      <c r="A11" s="7" t="s">
        <v>94</v>
      </c>
      <c r="B11" s="7" t="s">
        <v>54</v>
      </c>
      <c r="C11" s="4"/>
      <c r="D11" s="4"/>
      <c r="E11" s="4"/>
      <c r="F11" s="4">
        <v>-21.82</v>
      </c>
      <c r="G11" s="4">
        <v>20.69</v>
      </c>
      <c r="H11" s="4">
        <v>20.69</v>
      </c>
      <c r="I11" s="4">
        <f>MIN(E11,H11)</f>
        <v>20.69</v>
      </c>
    </row>
    <row r="12" spans="1:12" x14ac:dyDescent="0.3">
      <c r="A12" s="7" t="s">
        <v>95</v>
      </c>
      <c r="B12" s="7" t="s">
        <v>96</v>
      </c>
      <c r="C12" s="4"/>
      <c r="D12" s="4"/>
      <c r="E12" s="4"/>
      <c r="F12" s="4">
        <v>21.07</v>
      </c>
      <c r="G12" s="4">
        <v>24.83</v>
      </c>
      <c r="H12" s="4">
        <v>21.07</v>
      </c>
      <c r="I12" s="4">
        <f>MIN(E12,H12)</f>
        <v>21.07</v>
      </c>
    </row>
    <row r="13" spans="1:12" x14ac:dyDescent="0.3">
      <c r="A13" s="21" t="s">
        <v>97</v>
      </c>
      <c r="B13" s="21" t="s">
        <v>98</v>
      </c>
      <c r="C13" s="22"/>
      <c r="D13" s="22"/>
      <c r="E13" s="22"/>
      <c r="F13" s="22">
        <v>-25.83</v>
      </c>
      <c r="G13" s="22">
        <v>23.33</v>
      </c>
      <c r="H13" s="22">
        <v>23.33</v>
      </c>
      <c r="I13" s="22">
        <f>MIN(E13,H13)</f>
        <v>23.33</v>
      </c>
    </row>
    <row r="14" spans="1:12" x14ac:dyDescent="0.3">
      <c r="A14" s="1" t="s">
        <v>74</v>
      </c>
      <c r="B14" s="1" t="s">
        <v>26</v>
      </c>
      <c r="C14" s="2">
        <v>27.51</v>
      </c>
      <c r="D14" s="2">
        <v>24.16</v>
      </c>
      <c r="E14" s="2">
        <v>24.16</v>
      </c>
      <c r="F14" s="2"/>
      <c r="G14" s="2"/>
      <c r="H14" s="2"/>
      <c r="I14" s="2">
        <f>MIN(E14,H14)</f>
        <v>24.16</v>
      </c>
    </row>
    <row r="15" spans="1:12" x14ac:dyDescent="0.3">
      <c r="A15" s="1" t="s">
        <v>76</v>
      </c>
      <c r="B15" s="1" t="s">
        <v>77</v>
      </c>
      <c r="C15" s="2">
        <v>33.78</v>
      </c>
      <c r="D15" s="2">
        <v>29.1</v>
      </c>
      <c r="E15" s="2">
        <v>29.1</v>
      </c>
      <c r="F15" s="2">
        <v>28.54</v>
      </c>
      <c r="G15" s="2">
        <v>24.73</v>
      </c>
      <c r="H15" s="2">
        <v>24.73</v>
      </c>
      <c r="I15" s="2">
        <f>MIN(E15,H15)</f>
        <v>24.73</v>
      </c>
    </row>
    <row r="16" spans="1:12" x14ac:dyDescent="0.3">
      <c r="A16" s="21" t="s">
        <v>99</v>
      </c>
      <c r="B16" s="21" t="s">
        <v>52</v>
      </c>
      <c r="C16" s="22">
        <v>25.3</v>
      </c>
      <c r="D16" s="22">
        <v>-24.24</v>
      </c>
      <c r="E16" s="22">
        <v>25.3</v>
      </c>
      <c r="F16" s="22"/>
      <c r="G16" s="22"/>
      <c r="H16" s="22"/>
      <c r="I16" s="22">
        <f>MIN(E16,H16)</f>
        <v>25.3</v>
      </c>
    </row>
    <row r="17" spans="1:9" x14ac:dyDescent="0.3">
      <c r="A17" s="21" t="s">
        <v>100</v>
      </c>
      <c r="B17" s="21" t="s">
        <v>101</v>
      </c>
      <c r="C17" s="22"/>
      <c r="D17" s="22"/>
      <c r="E17" s="22"/>
      <c r="F17" s="22">
        <v>26.69</v>
      </c>
      <c r="G17" s="22">
        <v>76.260000000000005</v>
      </c>
      <c r="H17" s="22">
        <v>26.69</v>
      </c>
      <c r="I17" s="22">
        <f>MIN(E17,H17)</f>
        <v>26.69</v>
      </c>
    </row>
    <row r="18" spans="1:9" x14ac:dyDescent="0.3">
      <c r="A18" s="7" t="s">
        <v>102</v>
      </c>
      <c r="B18" s="7" t="s">
        <v>103</v>
      </c>
      <c r="C18" s="4"/>
      <c r="D18" s="4"/>
      <c r="E18" s="4"/>
      <c r="F18" s="4">
        <v>26.74</v>
      </c>
      <c r="G18" s="4">
        <v>28.98</v>
      </c>
      <c r="H18" s="4">
        <v>26.74</v>
      </c>
      <c r="I18" s="4">
        <f>MIN(E18,H18)</f>
        <v>26.74</v>
      </c>
    </row>
    <row r="19" spans="1:9" x14ac:dyDescent="0.3">
      <c r="A19" s="1" t="s">
        <v>75</v>
      </c>
      <c r="B19" s="1" t="s">
        <v>16</v>
      </c>
      <c r="C19" s="2">
        <v>28.3</v>
      </c>
      <c r="D19" s="2">
        <v>27.84</v>
      </c>
      <c r="E19" s="2">
        <v>27.84</v>
      </c>
      <c r="F19" s="2"/>
      <c r="G19" s="2"/>
      <c r="H19" s="2"/>
      <c r="I19" s="2">
        <f>MIN(E19,H19)</f>
        <v>27.84</v>
      </c>
    </row>
    <row r="20" spans="1:9" x14ac:dyDescent="0.3">
      <c r="A20" s="7" t="s">
        <v>104</v>
      </c>
      <c r="B20" s="7" t="s">
        <v>91</v>
      </c>
      <c r="C20" s="4">
        <v>-26.79</v>
      </c>
      <c r="D20" s="4">
        <v>27.94</v>
      </c>
      <c r="E20" s="4">
        <v>27.94</v>
      </c>
      <c r="F20" s="4"/>
      <c r="G20" s="4"/>
      <c r="H20" s="4"/>
      <c r="I20" s="4">
        <f>MIN(E20,H20)</f>
        <v>27.94</v>
      </c>
    </row>
    <row r="21" spans="1:9" x14ac:dyDescent="0.3">
      <c r="A21" s="21" t="s">
        <v>105</v>
      </c>
      <c r="B21" s="21" t="s">
        <v>98</v>
      </c>
      <c r="C21" s="22"/>
      <c r="D21" s="22"/>
      <c r="E21" s="22"/>
      <c r="F21" s="22">
        <v>28.95</v>
      </c>
      <c r="G21" s="22">
        <v>28.35</v>
      </c>
      <c r="H21" s="22">
        <v>28.35</v>
      </c>
      <c r="I21" s="22">
        <f>MIN(E21,H21)</f>
        <v>28.35</v>
      </c>
    </row>
    <row r="22" spans="1:9" x14ac:dyDescent="0.3">
      <c r="A22" s="7" t="s">
        <v>106</v>
      </c>
      <c r="B22" s="7" t="s">
        <v>54</v>
      </c>
      <c r="C22" s="4">
        <v>35.5</v>
      </c>
      <c r="D22" s="4">
        <v>28.53</v>
      </c>
      <c r="E22" s="4">
        <v>28.53</v>
      </c>
      <c r="F22" s="4"/>
      <c r="G22" s="4"/>
      <c r="H22" s="4"/>
      <c r="I22" s="4">
        <f>MIN(E22,H22)</f>
        <v>28.53</v>
      </c>
    </row>
    <row r="23" spans="1:9" x14ac:dyDescent="0.3">
      <c r="A23" s="1" t="s">
        <v>78</v>
      </c>
      <c r="B23" s="1" t="s">
        <v>26</v>
      </c>
      <c r="C23" s="2">
        <v>29.47</v>
      </c>
      <c r="D23" s="2">
        <v>999</v>
      </c>
      <c r="E23" s="2">
        <v>29.47</v>
      </c>
      <c r="F23" s="2"/>
      <c r="G23" s="2"/>
      <c r="H23" s="2"/>
      <c r="I23" s="2">
        <f>MIN(E23,H23)</f>
        <v>29.47</v>
      </c>
    </row>
    <row r="24" spans="1:9" x14ac:dyDescent="0.3">
      <c r="A24" s="1" t="s">
        <v>79</v>
      </c>
      <c r="B24" s="1" t="s">
        <v>80</v>
      </c>
      <c r="C24" s="2">
        <v>41.63</v>
      </c>
      <c r="D24" s="2">
        <v>30.34</v>
      </c>
      <c r="E24" s="2">
        <v>30.34</v>
      </c>
      <c r="F24" s="2"/>
      <c r="G24" s="2"/>
      <c r="H24" s="2"/>
      <c r="I24" s="2">
        <f>MIN(E24,H24)</f>
        <v>30.34</v>
      </c>
    </row>
    <row r="25" spans="1:9" x14ac:dyDescent="0.3">
      <c r="A25" s="1" t="s">
        <v>81</v>
      </c>
      <c r="B25" s="1" t="s">
        <v>20</v>
      </c>
      <c r="C25" s="2">
        <v>999</v>
      </c>
      <c r="D25" s="2">
        <v>32.33</v>
      </c>
      <c r="E25" s="2">
        <v>32.33</v>
      </c>
      <c r="F25" s="2"/>
      <c r="G25" s="2"/>
      <c r="H25" s="2"/>
      <c r="I25" s="2">
        <f>MIN(E25,H25)</f>
        <v>32.33</v>
      </c>
    </row>
    <row r="26" spans="1:9" x14ac:dyDescent="0.3">
      <c r="A26" s="1" t="s">
        <v>82</v>
      </c>
      <c r="B26" s="1" t="s">
        <v>22</v>
      </c>
      <c r="C26" s="2">
        <v>999</v>
      </c>
      <c r="D26" s="2">
        <v>42.04</v>
      </c>
      <c r="E26" s="2">
        <v>42.04</v>
      </c>
      <c r="F26" s="2"/>
      <c r="G26" s="2"/>
      <c r="H26" s="2"/>
      <c r="I26" s="2">
        <f>MIN(E26,H26)</f>
        <v>42.04</v>
      </c>
    </row>
    <row r="27" spans="1:9" x14ac:dyDescent="0.3">
      <c r="A27" s="21" t="s">
        <v>107</v>
      </c>
      <c r="B27" s="21" t="s">
        <v>108</v>
      </c>
      <c r="C27" s="22"/>
      <c r="D27" s="22"/>
      <c r="E27" s="22"/>
      <c r="F27" s="22">
        <v>44.1</v>
      </c>
      <c r="G27" s="22">
        <v>47.37</v>
      </c>
      <c r="H27" s="22">
        <v>44.1</v>
      </c>
      <c r="I27" s="22">
        <f>MIN(E27,H27)</f>
        <v>44.1</v>
      </c>
    </row>
    <row r="28" spans="1:9" x14ac:dyDescent="0.3">
      <c r="A28" s="1" t="s">
        <v>83</v>
      </c>
      <c r="B28" s="1" t="s">
        <v>22</v>
      </c>
      <c r="C28" s="2">
        <v>999</v>
      </c>
      <c r="D28" s="2">
        <v>50.08</v>
      </c>
      <c r="E28" s="2">
        <v>50.08</v>
      </c>
      <c r="F28" s="2"/>
      <c r="G28" s="2"/>
      <c r="H28" s="2"/>
      <c r="I28" s="2">
        <f>MIN(E28,H28)</f>
        <v>50.08</v>
      </c>
    </row>
    <row r="29" spans="1:9" x14ac:dyDescent="0.3">
      <c r="A29" s="1" t="s">
        <v>86</v>
      </c>
      <c r="B29" s="1" t="s">
        <v>87</v>
      </c>
      <c r="C29" s="2">
        <v>999</v>
      </c>
      <c r="D29" s="2">
        <v>999</v>
      </c>
      <c r="E29" s="2">
        <v>999</v>
      </c>
      <c r="F29" s="2"/>
      <c r="G29" s="2"/>
      <c r="H29" s="2"/>
      <c r="I29" s="2">
        <f>MIN(E29,H29)</f>
        <v>999</v>
      </c>
    </row>
    <row r="30" spans="1:9" x14ac:dyDescent="0.3">
      <c r="A30" s="1" t="s">
        <v>84</v>
      </c>
      <c r="B30" s="1" t="s">
        <v>85</v>
      </c>
      <c r="C30" s="2">
        <v>999</v>
      </c>
      <c r="D30" s="2">
        <v>999</v>
      </c>
      <c r="E30" s="2">
        <v>999</v>
      </c>
      <c r="F30" s="2"/>
      <c r="G30" s="2"/>
      <c r="H30" s="2"/>
      <c r="I30" s="2">
        <f>MIN(E30,H30)</f>
        <v>999</v>
      </c>
    </row>
    <row r="31" spans="1:9" x14ac:dyDescent="0.3">
      <c r="A31" s="1" t="s">
        <v>88</v>
      </c>
      <c r="B31" s="1" t="s">
        <v>85</v>
      </c>
      <c r="C31" s="2">
        <v>999</v>
      </c>
      <c r="D31" s="2">
        <v>999</v>
      </c>
      <c r="E31" s="2">
        <v>999</v>
      </c>
      <c r="F31" s="2"/>
      <c r="G31" s="2"/>
      <c r="H31" s="2"/>
      <c r="I31" s="2">
        <f>MIN(E31,H31)</f>
        <v>999</v>
      </c>
    </row>
  </sheetData>
  <sortState ref="A3:J31">
    <sortCondition ref="I3:I31"/>
  </sortState>
  <mergeCells count="2">
    <mergeCell ref="C1:E1"/>
    <mergeCell ref="F1:H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activeCell="C48" sqref="C1:C1048576"/>
    </sheetView>
  </sheetViews>
  <sheetFormatPr defaultRowHeight="14.4" x14ac:dyDescent="0.3"/>
  <cols>
    <col min="1" max="1" width="18.88671875" bestFit="1" customWidth="1"/>
    <col min="2" max="2" width="22.88671875" bestFit="1" customWidth="1"/>
    <col min="3" max="4" width="7.5546875" style="19" bestFit="1" customWidth="1"/>
    <col min="5" max="5" width="8.6640625" style="19" bestFit="1" customWidth="1"/>
    <col min="6" max="7" width="7.5546875" style="19" bestFit="1" customWidth="1"/>
    <col min="8" max="8" width="8.6640625" style="19" bestFit="1" customWidth="1"/>
    <col min="9" max="9" width="6.109375" style="19" bestFit="1" customWidth="1"/>
  </cols>
  <sheetData>
    <row r="1" spans="1:13" s="20" customFormat="1" x14ac:dyDescent="0.3">
      <c r="C1" s="60" t="s">
        <v>22</v>
      </c>
      <c r="D1" s="60"/>
      <c r="E1" s="60"/>
      <c r="F1" s="61" t="s">
        <v>69</v>
      </c>
      <c r="G1" s="61"/>
      <c r="H1" s="61"/>
      <c r="I1" s="19"/>
    </row>
    <row r="2" spans="1:13" s="18" customFormat="1" x14ac:dyDescent="0.3">
      <c r="A2" s="35" t="s">
        <v>0</v>
      </c>
      <c r="B2" s="35" t="s">
        <v>1</v>
      </c>
      <c r="C2" s="48" t="s">
        <v>2</v>
      </c>
      <c r="D2" s="48" t="s">
        <v>3</v>
      </c>
      <c r="E2" s="48" t="s">
        <v>4</v>
      </c>
      <c r="F2" s="52" t="s">
        <v>2</v>
      </c>
      <c r="G2" s="52" t="s">
        <v>3</v>
      </c>
      <c r="H2" s="52" t="s">
        <v>4</v>
      </c>
      <c r="I2" s="36" t="s">
        <v>547</v>
      </c>
    </row>
    <row r="3" spans="1:13" x14ac:dyDescent="0.3">
      <c r="A3" s="15" t="s">
        <v>109</v>
      </c>
      <c r="B3" s="15" t="s">
        <v>32</v>
      </c>
      <c r="C3" s="16">
        <v>15.62</v>
      </c>
      <c r="D3" s="16">
        <v>15.19</v>
      </c>
      <c r="E3" s="16">
        <f>MIN(C3:D3)</f>
        <v>15.19</v>
      </c>
      <c r="F3" s="16">
        <v>15.56</v>
      </c>
      <c r="G3" s="16">
        <v>14.45</v>
      </c>
      <c r="H3" s="16">
        <v>14.45</v>
      </c>
      <c r="I3" s="16">
        <f>MIN(E3,H3)</f>
        <v>14.45</v>
      </c>
      <c r="L3" s="43"/>
      <c r="M3" s="20" t="s">
        <v>545</v>
      </c>
    </row>
    <row r="4" spans="1:13" x14ac:dyDescent="0.3">
      <c r="A4" s="7" t="s">
        <v>156</v>
      </c>
      <c r="B4" s="7" t="s">
        <v>54</v>
      </c>
      <c r="C4" s="4">
        <v>14.67</v>
      </c>
      <c r="D4" s="4">
        <v>15.61</v>
      </c>
      <c r="E4" s="4">
        <v>14.67</v>
      </c>
      <c r="F4" s="4"/>
      <c r="G4" s="4"/>
      <c r="H4" s="4"/>
      <c r="I4" s="4">
        <f>MIN(E4,H4)</f>
        <v>14.67</v>
      </c>
      <c r="L4" s="5"/>
      <c r="M4" s="11" t="s">
        <v>546</v>
      </c>
    </row>
    <row r="5" spans="1:13" x14ac:dyDescent="0.3">
      <c r="A5" s="7" t="s">
        <v>157</v>
      </c>
      <c r="B5" s="7" t="s">
        <v>158</v>
      </c>
      <c r="C5" s="4"/>
      <c r="D5" s="4"/>
      <c r="E5" s="4"/>
      <c r="F5" s="4">
        <v>15.99</v>
      </c>
      <c r="G5" s="4">
        <v>14.93</v>
      </c>
      <c r="H5" s="4">
        <v>14.93</v>
      </c>
      <c r="I5" s="4">
        <f>MIN(E5,H5)</f>
        <v>14.93</v>
      </c>
    </row>
    <row r="6" spans="1:13" x14ac:dyDescent="0.3">
      <c r="A6" s="15" t="s">
        <v>115</v>
      </c>
      <c r="B6" s="15" t="s">
        <v>44</v>
      </c>
      <c r="C6" s="16">
        <v>17.420000000000002</v>
      </c>
      <c r="D6" s="16">
        <v>16.66</v>
      </c>
      <c r="E6" s="16">
        <f>MIN(C6:D6)</f>
        <v>16.66</v>
      </c>
      <c r="F6" s="16">
        <v>15.03</v>
      </c>
      <c r="G6" s="16">
        <v>17.72</v>
      </c>
      <c r="H6" s="16">
        <v>15.03</v>
      </c>
      <c r="I6" s="16">
        <f>MIN(E6,H6)</f>
        <v>15.03</v>
      </c>
    </row>
    <row r="7" spans="1:13" x14ac:dyDescent="0.3">
      <c r="A7" s="7" t="s">
        <v>159</v>
      </c>
      <c r="B7" s="7" t="s">
        <v>160</v>
      </c>
      <c r="C7" s="4"/>
      <c r="D7" s="4"/>
      <c r="E7" s="4"/>
      <c r="F7" s="4">
        <v>15.3</v>
      </c>
      <c r="G7" s="4">
        <v>15.34</v>
      </c>
      <c r="H7" s="4">
        <v>15.3</v>
      </c>
      <c r="I7" s="4">
        <f>MIN(E7,H7)</f>
        <v>15.3</v>
      </c>
    </row>
    <row r="8" spans="1:13" x14ac:dyDescent="0.3">
      <c r="A8" s="15" t="s">
        <v>110</v>
      </c>
      <c r="B8" s="15" t="s">
        <v>111</v>
      </c>
      <c r="C8" s="16">
        <v>15.86</v>
      </c>
      <c r="D8" s="16">
        <v>15.76</v>
      </c>
      <c r="E8" s="16">
        <f>MIN(C8:D8)</f>
        <v>15.76</v>
      </c>
      <c r="F8" s="16">
        <v>17.62</v>
      </c>
      <c r="G8" s="16">
        <v>15.55</v>
      </c>
      <c r="H8" s="16">
        <v>15.55</v>
      </c>
      <c r="I8" s="16">
        <f>MIN(E8,H8)</f>
        <v>15.55</v>
      </c>
    </row>
    <row r="9" spans="1:13" x14ac:dyDescent="0.3">
      <c r="A9" s="15" t="s">
        <v>112</v>
      </c>
      <c r="B9" s="15" t="s">
        <v>14</v>
      </c>
      <c r="C9" s="16">
        <v>15.84</v>
      </c>
      <c r="D9" s="16">
        <v>27.09</v>
      </c>
      <c r="E9" s="16">
        <f>MIN(C9:D9)</f>
        <v>15.84</v>
      </c>
      <c r="F9" s="16">
        <v>15.68</v>
      </c>
      <c r="G9" s="16">
        <v>16.440000000000001</v>
      </c>
      <c r="H9" s="16">
        <v>15.68</v>
      </c>
      <c r="I9" s="16">
        <f>MIN(E9,H9)</f>
        <v>15.68</v>
      </c>
    </row>
    <row r="10" spans="1:13" x14ac:dyDescent="0.3">
      <c r="A10" s="15" t="s">
        <v>161</v>
      </c>
      <c r="B10" s="15" t="s">
        <v>162</v>
      </c>
      <c r="C10" s="16">
        <v>18.8</v>
      </c>
      <c r="D10" s="16">
        <v>15.97</v>
      </c>
      <c r="E10" s="16">
        <v>15.97</v>
      </c>
      <c r="F10" s="16"/>
      <c r="G10" s="16"/>
      <c r="H10" s="16"/>
      <c r="I10" s="16">
        <f>MIN(E10,H10)</f>
        <v>15.97</v>
      </c>
    </row>
    <row r="11" spans="1:13" x14ac:dyDescent="0.3">
      <c r="A11" s="15" t="s">
        <v>117</v>
      </c>
      <c r="B11" s="15" t="s">
        <v>32</v>
      </c>
      <c r="C11" s="16">
        <v>17.059999999999999</v>
      </c>
      <c r="D11" s="16">
        <v>40.74</v>
      </c>
      <c r="E11" s="16">
        <f>MIN(C11:D11)</f>
        <v>17.059999999999999</v>
      </c>
      <c r="F11" s="16">
        <v>16</v>
      </c>
      <c r="G11" s="16">
        <v>17.13</v>
      </c>
      <c r="H11" s="16">
        <v>16</v>
      </c>
      <c r="I11" s="16">
        <f>MIN(E11,H11)</f>
        <v>16</v>
      </c>
    </row>
    <row r="12" spans="1:13" x14ac:dyDescent="0.3">
      <c r="A12" s="1" t="s">
        <v>113</v>
      </c>
      <c r="B12" s="1" t="s">
        <v>32</v>
      </c>
      <c r="C12" s="2">
        <v>16.09</v>
      </c>
      <c r="D12" s="2">
        <v>999</v>
      </c>
      <c r="E12" s="2">
        <f>MIN(C12:D12)</f>
        <v>16.09</v>
      </c>
      <c r="F12" s="2">
        <v>16.96</v>
      </c>
      <c r="G12" s="2">
        <v>-19.62</v>
      </c>
      <c r="H12" s="2">
        <v>16.96</v>
      </c>
      <c r="I12" s="2">
        <f>MIN(E12,H12)</f>
        <v>16.09</v>
      </c>
    </row>
    <row r="13" spans="1:13" x14ac:dyDescent="0.3">
      <c r="A13" s="21" t="s">
        <v>163</v>
      </c>
      <c r="B13" s="21" t="s">
        <v>69</v>
      </c>
      <c r="C13" s="22">
        <v>-16.78</v>
      </c>
      <c r="D13" s="22">
        <v>16.170000000000002</v>
      </c>
      <c r="E13" s="22">
        <v>16.170000000000002</v>
      </c>
      <c r="F13" s="22"/>
      <c r="G13" s="22"/>
      <c r="H13" s="22"/>
      <c r="I13" s="22">
        <f>MIN(E13,H13)</f>
        <v>16.170000000000002</v>
      </c>
    </row>
    <row r="14" spans="1:13" x14ac:dyDescent="0.3">
      <c r="A14" s="1" t="s">
        <v>125</v>
      </c>
      <c r="B14" s="1" t="s">
        <v>14</v>
      </c>
      <c r="C14" s="2">
        <v>22.9</v>
      </c>
      <c r="D14" s="2">
        <v>18.100000000000001</v>
      </c>
      <c r="E14" s="2">
        <f>MIN(C14:D14)</f>
        <v>18.100000000000001</v>
      </c>
      <c r="F14" s="2">
        <v>16.190000000000001</v>
      </c>
      <c r="G14" s="2">
        <v>16.350000000000001</v>
      </c>
      <c r="H14" s="2">
        <v>16.190000000000001</v>
      </c>
      <c r="I14" s="2">
        <f>MIN(E14,H14)</f>
        <v>16.190000000000001</v>
      </c>
    </row>
    <row r="15" spans="1:13" x14ac:dyDescent="0.3">
      <c r="A15" s="7" t="s">
        <v>164</v>
      </c>
      <c r="B15" s="7" t="s">
        <v>158</v>
      </c>
      <c r="C15" s="4">
        <v>56.05</v>
      </c>
      <c r="D15" s="4">
        <v>16.2</v>
      </c>
      <c r="E15" s="4">
        <v>16.2</v>
      </c>
      <c r="F15" s="4"/>
      <c r="G15" s="4"/>
      <c r="H15" s="4"/>
      <c r="I15" s="4">
        <f>MIN(E15,H15)</f>
        <v>16.2</v>
      </c>
    </row>
    <row r="16" spans="1:13" x14ac:dyDescent="0.3">
      <c r="A16" s="7" t="s">
        <v>165</v>
      </c>
      <c r="B16" s="7" t="s">
        <v>160</v>
      </c>
      <c r="C16" s="4">
        <v>-45.73</v>
      </c>
      <c r="D16" s="4">
        <v>16.25</v>
      </c>
      <c r="E16" s="4">
        <v>16.25</v>
      </c>
      <c r="F16" s="4"/>
      <c r="G16" s="4"/>
      <c r="H16" s="4"/>
      <c r="I16" s="4">
        <f>MIN(E16,H16)</f>
        <v>16.25</v>
      </c>
    </row>
    <row r="17" spans="1:9" x14ac:dyDescent="0.3">
      <c r="A17" s="1" t="s">
        <v>120</v>
      </c>
      <c r="B17" s="1" t="s">
        <v>44</v>
      </c>
      <c r="C17" s="2">
        <v>18.059999999999999</v>
      </c>
      <c r="D17" s="2">
        <v>17.22</v>
      </c>
      <c r="E17" s="2">
        <f>MIN(C17:D17)</f>
        <v>17.22</v>
      </c>
      <c r="F17" s="2">
        <v>16.260000000000002</v>
      </c>
      <c r="G17" s="2">
        <v>22.26</v>
      </c>
      <c r="H17" s="2">
        <v>16.260000000000002</v>
      </c>
      <c r="I17" s="2">
        <f>MIN(E17,H17)</f>
        <v>16.260000000000002</v>
      </c>
    </row>
    <row r="18" spans="1:9" x14ac:dyDescent="0.3">
      <c r="A18" s="7" t="s">
        <v>166</v>
      </c>
      <c r="B18" s="7" t="s">
        <v>96</v>
      </c>
      <c r="C18" s="4"/>
      <c r="D18" s="4"/>
      <c r="E18" s="4"/>
      <c r="F18" s="4">
        <v>16.29</v>
      </c>
      <c r="G18" s="4">
        <v>16.39</v>
      </c>
      <c r="H18" s="4">
        <v>16.29</v>
      </c>
      <c r="I18" s="4">
        <f>MIN(E18,H18)</f>
        <v>16.29</v>
      </c>
    </row>
    <row r="19" spans="1:9" x14ac:dyDescent="0.3">
      <c r="A19" s="1" t="s">
        <v>123</v>
      </c>
      <c r="B19" s="1" t="s">
        <v>124</v>
      </c>
      <c r="C19" s="2">
        <v>18.03</v>
      </c>
      <c r="D19" s="2">
        <v>19.07</v>
      </c>
      <c r="E19" s="2">
        <f>MIN(C19:D19)</f>
        <v>18.03</v>
      </c>
      <c r="F19" s="2">
        <v>16.309999999999999</v>
      </c>
      <c r="G19" s="2">
        <v>26.51</v>
      </c>
      <c r="H19" s="2">
        <v>16.309999999999999</v>
      </c>
      <c r="I19" s="2">
        <f>MIN(E19,H19)</f>
        <v>16.309999999999999</v>
      </c>
    </row>
    <row r="20" spans="1:9" x14ac:dyDescent="0.3">
      <c r="A20" s="1" t="s">
        <v>114</v>
      </c>
      <c r="B20" s="1" t="s">
        <v>32</v>
      </c>
      <c r="C20" s="2">
        <v>18.41</v>
      </c>
      <c r="D20" s="2">
        <v>16.48</v>
      </c>
      <c r="E20" s="2">
        <f>MIN(C20:D20)</f>
        <v>16.48</v>
      </c>
      <c r="F20" s="2">
        <v>16.34</v>
      </c>
      <c r="G20" s="2">
        <v>16.87</v>
      </c>
      <c r="H20" s="2">
        <v>16.34</v>
      </c>
      <c r="I20" s="2">
        <f>MIN(E20,H20)</f>
        <v>16.34</v>
      </c>
    </row>
    <row r="21" spans="1:9" x14ac:dyDescent="0.3">
      <c r="A21" s="7" t="s">
        <v>167</v>
      </c>
      <c r="B21" s="7" t="s">
        <v>56</v>
      </c>
      <c r="C21" s="4"/>
      <c r="D21" s="4"/>
      <c r="E21" s="4"/>
      <c r="F21" s="4">
        <v>23.09</v>
      </c>
      <c r="G21" s="4">
        <v>16.93</v>
      </c>
      <c r="H21" s="4">
        <v>16.93</v>
      </c>
      <c r="I21" s="4">
        <f>MIN(E21,H21)</f>
        <v>16.93</v>
      </c>
    </row>
    <row r="22" spans="1:9" x14ac:dyDescent="0.3">
      <c r="A22" s="1" t="s">
        <v>116</v>
      </c>
      <c r="B22" s="1" t="s">
        <v>24</v>
      </c>
      <c r="C22" s="2">
        <v>999</v>
      </c>
      <c r="D22" s="2">
        <v>16.93</v>
      </c>
      <c r="E22" s="2">
        <f>MIN(C22:D22)</f>
        <v>16.93</v>
      </c>
      <c r="F22" s="2"/>
      <c r="G22" s="2"/>
      <c r="H22" s="2"/>
      <c r="I22" s="2">
        <f>MIN(E22,H22)</f>
        <v>16.93</v>
      </c>
    </row>
    <row r="23" spans="1:9" x14ac:dyDescent="0.3">
      <c r="A23" s="7" t="s">
        <v>168</v>
      </c>
      <c r="B23" s="7" t="s">
        <v>48</v>
      </c>
      <c r="C23" s="4"/>
      <c r="D23" s="4"/>
      <c r="E23" s="4"/>
      <c r="F23" s="4">
        <v>17.09</v>
      </c>
      <c r="G23" s="4">
        <v>16.940000000000001</v>
      </c>
      <c r="H23" s="4">
        <v>16.940000000000001</v>
      </c>
      <c r="I23" s="4">
        <f>MIN(E23,H23)</f>
        <v>16.940000000000001</v>
      </c>
    </row>
    <row r="24" spans="1:9" x14ac:dyDescent="0.3">
      <c r="A24" s="3" t="s">
        <v>118</v>
      </c>
      <c r="B24" s="3" t="s">
        <v>119</v>
      </c>
      <c r="C24" s="6">
        <v>22.87</v>
      </c>
      <c r="D24" s="6">
        <v>17.16</v>
      </c>
      <c r="E24" s="6">
        <f>MIN(C24:D24)</f>
        <v>17.16</v>
      </c>
      <c r="F24" s="6"/>
      <c r="G24" s="6"/>
      <c r="H24" s="6"/>
      <c r="I24" s="6">
        <f>MIN(E24,H24)</f>
        <v>17.16</v>
      </c>
    </row>
    <row r="25" spans="1:9" x14ac:dyDescent="0.3">
      <c r="A25" s="21" t="s">
        <v>169</v>
      </c>
      <c r="B25" s="21" t="s">
        <v>170</v>
      </c>
      <c r="C25" s="22">
        <v>17.21</v>
      </c>
      <c r="D25" s="22">
        <v>21.37</v>
      </c>
      <c r="E25" s="22">
        <v>17.21</v>
      </c>
      <c r="F25" s="22"/>
      <c r="G25" s="22"/>
      <c r="H25" s="22"/>
      <c r="I25" s="22">
        <f>MIN(E25,H25)</f>
        <v>17.21</v>
      </c>
    </row>
    <row r="26" spans="1:9" x14ac:dyDescent="0.3">
      <c r="A26" s="3" t="s">
        <v>121</v>
      </c>
      <c r="B26" s="3" t="s">
        <v>122</v>
      </c>
      <c r="C26" s="6">
        <v>17.46</v>
      </c>
      <c r="D26" s="6">
        <v>18.2</v>
      </c>
      <c r="E26" s="6">
        <f>MIN(C26:D26)</f>
        <v>17.46</v>
      </c>
      <c r="F26" s="6"/>
      <c r="G26" s="6"/>
      <c r="H26" s="6"/>
      <c r="I26" s="6">
        <f>MIN(E26,H26)</f>
        <v>17.46</v>
      </c>
    </row>
    <row r="27" spans="1:9" x14ac:dyDescent="0.3">
      <c r="A27" s="7" t="s">
        <v>171</v>
      </c>
      <c r="B27" s="7" t="s">
        <v>103</v>
      </c>
      <c r="C27" s="4"/>
      <c r="D27" s="4"/>
      <c r="E27" s="4"/>
      <c r="F27" s="4">
        <v>17.739999999999998</v>
      </c>
      <c r="G27" s="4">
        <v>17.690000000000001</v>
      </c>
      <c r="H27" s="4">
        <v>17.690000000000001</v>
      </c>
      <c r="I27" s="4">
        <f>MIN(E27,H27)</f>
        <v>17.690000000000001</v>
      </c>
    </row>
    <row r="28" spans="1:9" x14ac:dyDescent="0.3">
      <c r="A28" s="7" t="s">
        <v>172</v>
      </c>
      <c r="B28" s="7" t="s">
        <v>56</v>
      </c>
      <c r="C28" s="4">
        <v>18.18</v>
      </c>
      <c r="D28" s="4">
        <v>30.98</v>
      </c>
      <c r="E28" s="4">
        <v>18.18</v>
      </c>
      <c r="F28" s="4"/>
      <c r="G28" s="4"/>
      <c r="H28" s="4"/>
      <c r="I28" s="4">
        <f>MIN(E28,H28)</f>
        <v>18.18</v>
      </c>
    </row>
    <row r="29" spans="1:9" x14ac:dyDescent="0.3">
      <c r="A29" s="21" t="s">
        <v>173</v>
      </c>
      <c r="B29" s="21" t="s">
        <v>170</v>
      </c>
      <c r="C29" s="22"/>
      <c r="D29" s="22"/>
      <c r="E29" s="22"/>
      <c r="F29" s="22">
        <v>18.22</v>
      </c>
      <c r="G29" s="22">
        <v>-18.78</v>
      </c>
      <c r="H29" s="22">
        <v>18.22</v>
      </c>
      <c r="I29" s="22">
        <f>MIN(E29,H29)</f>
        <v>18.22</v>
      </c>
    </row>
    <row r="30" spans="1:9" x14ac:dyDescent="0.3">
      <c r="A30" s="7" t="s">
        <v>174</v>
      </c>
      <c r="B30" s="7" t="s">
        <v>48</v>
      </c>
      <c r="C30" s="4"/>
      <c r="D30" s="4"/>
      <c r="E30" s="4"/>
      <c r="F30" s="4">
        <v>32.630000000000003</v>
      </c>
      <c r="G30" s="4">
        <v>18.3</v>
      </c>
      <c r="H30" s="4">
        <v>18.3</v>
      </c>
      <c r="I30" s="4">
        <f>MIN(E30,H30)</f>
        <v>18.3</v>
      </c>
    </row>
    <row r="31" spans="1:9" x14ac:dyDescent="0.3">
      <c r="A31" s="21" t="s">
        <v>175</v>
      </c>
      <c r="B31" s="21" t="s">
        <v>176</v>
      </c>
      <c r="C31" s="22"/>
      <c r="D31" s="22"/>
      <c r="E31" s="22"/>
      <c r="F31" s="22">
        <v>18.8</v>
      </c>
      <c r="G31" s="22">
        <v>18.46</v>
      </c>
      <c r="H31" s="22">
        <v>18.46</v>
      </c>
      <c r="I31" s="22">
        <f>MIN(E31,H31)</f>
        <v>18.46</v>
      </c>
    </row>
    <row r="32" spans="1:9" x14ac:dyDescent="0.3">
      <c r="A32" s="1" t="s">
        <v>126</v>
      </c>
      <c r="B32" s="1" t="s">
        <v>24</v>
      </c>
      <c r="C32" s="2">
        <v>18.690000000000001</v>
      </c>
      <c r="D32" s="2">
        <v>20.97</v>
      </c>
      <c r="E32" s="2">
        <f>MIN(C32:D32)</f>
        <v>18.690000000000001</v>
      </c>
      <c r="F32" s="2"/>
      <c r="G32" s="2"/>
      <c r="H32" s="2"/>
      <c r="I32" s="2">
        <f>MIN(E32,H32)</f>
        <v>18.690000000000001</v>
      </c>
    </row>
    <row r="33" spans="1:9" x14ac:dyDescent="0.3">
      <c r="A33" s="3" t="s">
        <v>127</v>
      </c>
      <c r="B33" s="3" t="s">
        <v>128</v>
      </c>
      <c r="C33" s="6">
        <v>18.89</v>
      </c>
      <c r="D33" s="6">
        <v>18.989999999999998</v>
      </c>
      <c r="E33" s="6">
        <f>MIN(C33:D33)</f>
        <v>18.89</v>
      </c>
      <c r="F33" s="6"/>
      <c r="G33" s="6"/>
      <c r="H33" s="6"/>
      <c r="I33" s="6">
        <f>MIN(E33,H33)</f>
        <v>18.89</v>
      </c>
    </row>
    <row r="34" spans="1:9" x14ac:dyDescent="0.3">
      <c r="A34" s="1" t="s">
        <v>129</v>
      </c>
      <c r="B34" s="1" t="s">
        <v>130</v>
      </c>
      <c r="C34" s="2">
        <v>19.09</v>
      </c>
      <c r="D34" s="2">
        <v>18.95</v>
      </c>
      <c r="E34" s="2">
        <f>MIN(C34:D34)</f>
        <v>18.95</v>
      </c>
      <c r="F34" s="2">
        <v>19.440000000000001</v>
      </c>
      <c r="G34" s="2">
        <v>19.010000000000002</v>
      </c>
      <c r="H34" s="2">
        <v>19.010000000000002</v>
      </c>
      <c r="I34" s="2">
        <f>MIN(E34,H34)</f>
        <v>18.95</v>
      </c>
    </row>
    <row r="35" spans="1:9" x14ac:dyDescent="0.3">
      <c r="A35" s="1" t="s">
        <v>131</v>
      </c>
      <c r="B35" s="1" t="s">
        <v>132</v>
      </c>
      <c r="C35" s="2">
        <v>18.95</v>
      </c>
      <c r="D35" s="2">
        <v>20.54</v>
      </c>
      <c r="E35" s="2">
        <f>MIN(C35:D35)</f>
        <v>18.95</v>
      </c>
      <c r="F35" s="2"/>
      <c r="G35" s="2"/>
      <c r="H35" s="2"/>
      <c r="I35" s="2">
        <f>MIN(E35,H35)</f>
        <v>18.95</v>
      </c>
    </row>
    <row r="36" spans="1:9" x14ac:dyDescent="0.3">
      <c r="A36" s="21" t="s">
        <v>177</v>
      </c>
      <c r="B36" s="21" t="s">
        <v>178</v>
      </c>
      <c r="C36" s="22">
        <v>24.5</v>
      </c>
      <c r="D36" s="22">
        <v>18.97</v>
      </c>
      <c r="E36" s="22">
        <v>18.97</v>
      </c>
      <c r="F36" s="22"/>
      <c r="G36" s="22"/>
      <c r="H36" s="22"/>
      <c r="I36" s="22">
        <f>MIN(E36,H36)</f>
        <v>18.97</v>
      </c>
    </row>
    <row r="37" spans="1:9" x14ac:dyDescent="0.3">
      <c r="A37" s="1" t="s">
        <v>133</v>
      </c>
      <c r="B37" s="1" t="s">
        <v>77</v>
      </c>
      <c r="C37" s="2">
        <v>19.88</v>
      </c>
      <c r="D37" s="2">
        <v>19.12</v>
      </c>
      <c r="E37" s="2">
        <f>MIN(C37:D37)</f>
        <v>19.12</v>
      </c>
      <c r="F37" s="2"/>
      <c r="G37" s="2"/>
      <c r="H37" s="2"/>
      <c r="I37" s="2">
        <f>MIN(E37,H37)</f>
        <v>19.12</v>
      </c>
    </row>
    <row r="38" spans="1:9" x14ac:dyDescent="0.3">
      <c r="A38" s="1" t="s">
        <v>134</v>
      </c>
      <c r="B38" s="1" t="s">
        <v>135</v>
      </c>
      <c r="C38" s="2">
        <v>19.14</v>
      </c>
      <c r="D38" s="2">
        <v>19.91</v>
      </c>
      <c r="E38" s="2">
        <f>MIN(C38:D38)</f>
        <v>19.14</v>
      </c>
      <c r="F38" s="2"/>
      <c r="G38" s="2"/>
      <c r="H38" s="2"/>
      <c r="I38" s="2">
        <f>MIN(E38,H38)</f>
        <v>19.14</v>
      </c>
    </row>
    <row r="39" spans="1:9" x14ac:dyDescent="0.3">
      <c r="A39" s="1" t="s">
        <v>136</v>
      </c>
      <c r="B39" s="1" t="s">
        <v>137</v>
      </c>
      <c r="C39" s="2">
        <v>19.149999999999999</v>
      </c>
      <c r="D39" s="2">
        <v>19.55</v>
      </c>
      <c r="E39" s="2">
        <f>MIN(C39:D39)</f>
        <v>19.149999999999999</v>
      </c>
      <c r="F39" s="2"/>
      <c r="G39" s="2"/>
      <c r="H39" s="2"/>
      <c r="I39" s="2">
        <f>MIN(E39,H39)</f>
        <v>19.149999999999999</v>
      </c>
    </row>
    <row r="40" spans="1:9" x14ac:dyDescent="0.3">
      <c r="A40" s="1" t="s">
        <v>138</v>
      </c>
      <c r="B40" s="1" t="s">
        <v>130</v>
      </c>
      <c r="C40" s="2">
        <v>19.45</v>
      </c>
      <c r="D40" s="2">
        <v>19.21</v>
      </c>
      <c r="E40" s="2">
        <f>MIN(C40:D40)</f>
        <v>19.21</v>
      </c>
      <c r="F40" s="2">
        <v>20.059999999999999</v>
      </c>
      <c r="G40" s="2">
        <v>20</v>
      </c>
      <c r="H40" s="2">
        <v>20</v>
      </c>
      <c r="I40" s="2">
        <f>MIN(E40,H40)</f>
        <v>19.21</v>
      </c>
    </row>
    <row r="41" spans="1:9" x14ac:dyDescent="0.3">
      <c r="A41" s="1" t="s">
        <v>139</v>
      </c>
      <c r="B41" s="1" t="s">
        <v>22</v>
      </c>
      <c r="C41" s="2">
        <v>20.43</v>
      </c>
      <c r="D41" s="2">
        <v>19.39</v>
      </c>
      <c r="E41" s="2">
        <f>MIN(C41:D41)</f>
        <v>19.39</v>
      </c>
      <c r="F41" s="2"/>
      <c r="G41" s="2"/>
      <c r="H41" s="2"/>
      <c r="I41" s="2">
        <f>MIN(E41,H41)</f>
        <v>19.39</v>
      </c>
    </row>
    <row r="42" spans="1:9" x14ac:dyDescent="0.3">
      <c r="A42" s="21" t="s">
        <v>179</v>
      </c>
      <c r="B42" s="21" t="s">
        <v>101</v>
      </c>
      <c r="C42" s="22">
        <v>19.41</v>
      </c>
      <c r="D42" s="22">
        <v>-21.95</v>
      </c>
      <c r="E42" s="22">
        <v>19.41</v>
      </c>
      <c r="F42" s="22"/>
      <c r="G42" s="22"/>
      <c r="H42" s="22"/>
      <c r="I42" s="22">
        <f>MIN(E42,H42)</f>
        <v>19.41</v>
      </c>
    </row>
    <row r="43" spans="1:9" x14ac:dyDescent="0.3">
      <c r="A43" s="1" t="s">
        <v>140</v>
      </c>
      <c r="B43" s="1" t="s">
        <v>24</v>
      </c>
      <c r="C43" s="2">
        <v>21.69</v>
      </c>
      <c r="D43" s="2">
        <v>19.510000000000002</v>
      </c>
      <c r="E43" s="2">
        <f>MIN(C43:D43)</f>
        <v>19.510000000000002</v>
      </c>
      <c r="F43" s="2"/>
      <c r="G43" s="2"/>
      <c r="H43" s="2"/>
      <c r="I43" s="2">
        <f>MIN(E43,H43)</f>
        <v>19.510000000000002</v>
      </c>
    </row>
    <row r="44" spans="1:9" x14ac:dyDescent="0.3">
      <c r="A44" s="21" t="s">
        <v>180</v>
      </c>
      <c r="B44" s="21" t="s">
        <v>45</v>
      </c>
      <c r="C44" s="22">
        <v>20.079999999999998</v>
      </c>
      <c r="D44" s="22">
        <v>24.99</v>
      </c>
      <c r="E44" s="22">
        <v>20.079999999999998</v>
      </c>
      <c r="F44" s="22"/>
      <c r="G44" s="22"/>
      <c r="H44" s="22"/>
      <c r="I44" s="22">
        <f>MIN(E44,H44)</f>
        <v>20.079999999999998</v>
      </c>
    </row>
    <row r="45" spans="1:9" x14ac:dyDescent="0.3">
      <c r="A45" s="1" t="s">
        <v>141</v>
      </c>
      <c r="B45" s="1" t="s">
        <v>22</v>
      </c>
      <c r="C45" s="2">
        <v>21.1</v>
      </c>
      <c r="D45" s="2">
        <v>20.13</v>
      </c>
      <c r="E45" s="2">
        <f>MIN(C45:D45)</f>
        <v>20.13</v>
      </c>
      <c r="F45" s="2"/>
      <c r="G45" s="2"/>
      <c r="H45" s="2"/>
      <c r="I45" s="2">
        <f>MIN(E45,H45)</f>
        <v>20.13</v>
      </c>
    </row>
    <row r="46" spans="1:9" x14ac:dyDescent="0.3">
      <c r="A46" s="1" t="s">
        <v>142</v>
      </c>
      <c r="B46" s="1" t="s">
        <v>143</v>
      </c>
      <c r="C46" s="2">
        <v>21.09</v>
      </c>
      <c r="D46" s="2">
        <v>20.29</v>
      </c>
      <c r="E46" s="2">
        <f>MIN(C46:D46)</f>
        <v>20.29</v>
      </c>
      <c r="F46" s="2"/>
      <c r="G46" s="2"/>
      <c r="H46" s="2"/>
      <c r="I46" s="2">
        <f>MIN(E46,H46)</f>
        <v>20.29</v>
      </c>
    </row>
    <row r="47" spans="1:9" x14ac:dyDescent="0.3">
      <c r="A47" s="21" t="s">
        <v>181</v>
      </c>
      <c r="B47" s="21" t="s">
        <v>42</v>
      </c>
      <c r="C47" s="22">
        <v>20.37</v>
      </c>
      <c r="D47" s="22">
        <v>20.36</v>
      </c>
      <c r="E47" s="22">
        <v>20.36</v>
      </c>
      <c r="F47" s="22"/>
      <c r="G47" s="22"/>
      <c r="H47" s="22"/>
      <c r="I47" s="22">
        <f>MIN(E47,H47)</f>
        <v>20.36</v>
      </c>
    </row>
    <row r="48" spans="1:9" x14ac:dyDescent="0.3">
      <c r="A48" s="1" t="s">
        <v>144</v>
      </c>
      <c r="B48" s="1" t="s">
        <v>22</v>
      </c>
      <c r="C48" s="2">
        <v>22.03</v>
      </c>
      <c r="D48" s="2">
        <v>20.41</v>
      </c>
      <c r="E48" s="2">
        <f>MIN(C48:D48)</f>
        <v>20.41</v>
      </c>
      <c r="F48" s="2"/>
      <c r="G48" s="2"/>
      <c r="H48" s="2"/>
      <c r="I48" s="2">
        <f>MIN(E48,H48)</f>
        <v>20.41</v>
      </c>
    </row>
    <row r="49" spans="1:9" x14ac:dyDescent="0.3">
      <c r="A49" s="21" t="s">
        <v>182</v>
      </c>
      <c r="B49" s="21" t="s">
        <v>42</v>
      </c>
      <c r="C49" s="22"/>
      <c r="D49" s="22"/>
      <c r="E49" s="22"/>
      <c r="F49" s="22">
        <v>24.31</v>
      </c>
      <c r="G49" s="22">
        <v>20.75</v>
      </c>
      <c r="H49" s="22">
        <v>20.75</v>
      </c>
      <c r="I49" s="22">
        <f>MIN(E49,H49)</f>
        <v>20.75</v>
      </c>
    </row>
    <row r="50" spans="1:9" x14ac:dyDescent="0.3">
      <c r="A50" s="7" t="s">
        <v>183</v>
      </c>
      <c r="B50" s="7" t="s">
        <v>158</v>
      </c>
      <c r="C50" s="4">
        <v>-19.079999999999998</v>
      </c>
      <c r="D50" s="4">
        <v>20.95</v>
      </c>
      <c r="E50" s="4">
        <v>20.95</v>
      </c>
      <c r="F50" s="4"/>
      <c r="G50" s="4"/>
      <c r="H50" s="4"/>
      <c r="I50" s="4">
        <f>MIN(E50,H50)</f>
        <v>20.95</v>
      </c>
    </row>
    <row r="51" spans="1:9" x14ac:dyDescent="0.3">
      <c r="A51" s="1" t="s">
        <v>145</v>
      </c>
      <c r="B51" s="1" t="s">
        <v>137</v>
      </c>
      <c r="C51" s="2">
        <v>25.73</v>
      </c>
      <c r="D51" s="2">
        <v>20.97</v>
      </c>
      <c r="E51" s="2">
        <f>MIN(C51:D51)</f>
        <v>20.97</v>
      </c>
      <c r="F51" s="2"/>
      <c r="G51" s="2"/>
      <c r="H51" s="2"/>
      <c r="I51" s="2">
        <f>MIN(E51,H51)</f>
        <v>20.97</v>
      </c>
    </row>
    <row r="52" spans="1:9" x14ac:dyDescent="0.3">
      <c r="A52" s="1" t="s">
        <v>146</v>
      </c>
      <c r="B52" s="1" t="s">
        <v>147</v>
      </c>
      <c r="C52" s="2">
        <v>21.12</v>
      </c>
      <c r="D52" s="2">
        <v>21.07</v>
      </c>
      <c r="E52" s="2">
        <f>MIN(C52:D52)</f>
        <v>21.07</v>
      </c>
      <c r="F52" s="2"/>
      <c r="G52" s="2"/>
      <c r="H52" s="2"/>
      <c r="I52" s="2">
        <f>MIN(E52,H52)</f>
        <v>21.07</v>
      </c>
    </row>
    <row r="53" spans="1:9" x14ac:dyDescent="0.3">
      <c r="A53" s="1" t="s">
        <v>148</v>
      </c>
      <c r="B53" s="1" t="s">
        <v>32</v>
      </c>
      <c r="C53" s="2">
        <v>21.1</v>
      </c>
      <c r="D53" s="2">
        <v>999</v>
      </c>
      <c r="E53" s="2">
        <f>MIN(C53:D53)</f>
        <v>21.1</v>
      </c>
      <c r="F53" s="2"/>
      <c r="G53" s="2"/>
      <c r="H53" s="2"/>
      <c r="I53" s="2">
        <f>MIN(E53,H53)</f>
        <v>21.1</v>
      </c>
    </row>
    <row r="54" spans="1:9" x14ac:dyDescent="0.3">
      <c r="A54" s="21" t="s">
        <v>184</v>
      </c>
      <c r="B54" s="21" t="s">
        <v>101</v>
      </c>
      <c r="C54" s="22"/>
      <c r="D54" s="22"/>
      <c r="E54" s="22"/>
      <c r="F54" s="22">
        <v>22.67</v>
      </c>
      <c r="G54" s="22">
        <v>21.11</v>
      </c>
      <c r="H54" s="22">
        <v>21.11</v>
      </c>
      <c r="I54" s="22">
        <f>MIN(E54,H54)</f>
        <v>21.11</v>
      </c>
    </row>
    <row r="55" spans="1:9" x14ac:dyDescent="0.3">
      <c r="A55" s="1" t="s">
        <v>149</v>
      </c>
      <c r="B55" s="1" t="s">
        <v>16</v>
      </c>
      <c r="C55" s="2">
        <v>21.82</v>
      </c>
      <c r="D55" s="2">
        <v>21.67</v>
      </c>
      <c r="E55" s="2">
        <f>MIN(C55:D55)</f>
        <v>21.67</v>
      </c>
      <c r="F55" s="2"/>
      <c r="G55" s="2"/>
      <c r="H55" s="2"/>
      <c r="I55" s="2">
        <f>MIN(E55,H55)</f>
        <v>21.67</v>
      </c>
    </row>
    <row r="56" spans="1:9" x14ac:dyDescent="0.3">
      <c r="A56" s="21" t="s">
        <v>185</v>
      </c>
      <c r="B56" s="21" t="s">
        <v>101</v>
      </c>
      <c r="C56" s="22">
        <v>-23.01</v>
      </c>
      <c r="D56" s="22">
        <v>21.77</v>
      </c>
      <c r="E56" s="22">
        <v>21.77</v>
      </c>
      <c r="F56" s="22"/>
      <c r="G56" s="22"/>
      <c r="H56" s="22"/>
      <c r="I56" s="22">
        <f>MIN(E56,H56)</f>
        <v>21.77</v>
      </c>
    </row>
    <row r="57" spans="1:9" x14ac:dyDescent="0.3">
      <c r="A57" s="1" t="s">
        <v>150</v>
      </c>
      <c r="B57" s="1" t="s">
        <v>29</v>
      </c>
      <c r="C57" s="2">
        <v>22.21</v>
      </c>
      <c r="D57" s="2">
        <v>29.61</v>
      </c>
      <c r="E57" s="2">
        <f>MIN(C57:D57)</f>
        <v>22.21</v>
      </c>
      <c r="F57" s="2"/>
      <c r="G57" s="2"/>
      <c r="H57" s="2"/>
      <c r="I57" s="2">
        <f>MIN(E57,H57)</f>
        <v>22.21</v>
      </c>
    </row>
    <row r="58" spans="1:9" x14ac:dyDescent="0.3">
      <c r="A58" s="21" t="s">
        <v>187</v>
      </c>
      <c r="B58" s="21" t="s">
        <v>188</v>
      </c>
      <c r="C58" s="22"/>
      <c r="D58" s="22"/>
      <c r="E58" s="22"/>
      <c r="F58" s="22">
        <v>22.43</v>
      </c>
      <c r="G58" s="22">
        <v>22.38</v>
      </c>
      <c r="H58" s="22">
        <v>22.38</v>
      </c>
      <c r="I58" s="22">
        <f>MIN(E58,H58)</f>
        <v>22.38</v>
      </c>
    </row>
    <row r="59" spans="1:9" x14ac:dyDescent="0.3">
      <c r="A59" s="21" t="s">
        <v>186</v>
      </c>
      <c r="B59" s="21" t="s">
        <v>170</v>
      </c>
      <c r="C59" s="22"/>
      <c r="D59" s="22"/>
      <c r="E59" s="22"/>
      <c r="F59" s="22">
        <v>22.38</v>
      </c>
      <c r="G59" s="22">
        <v>22.44</v>
      </c>
      <c r="H59" s="22">
        <v>22.38</v>
      </c>
      <c r="I59" s="22">
        <f>MIN(E59,H59)</f>
        <v>22.38</v>
      </c>
    </row>
    <row r="60" spans="1:9" x14ac:dyDescent="0.3">
      <c r="A60" s="21" t="s">
        <v>189</v>
      </c>
      <c r="B60" s="21" t="s">
        <v>170</v>
      </c>
      <c r="C60" s="22"/>
      <c r="D60" s="22"/>
      <c r="E60" s="22"/>
      <c r="F60" s="22">
        <v>23.62</v>
      </c>
      <c r="G60" s="22">
        <v>22.78</v>
      </c>
      <c r="H60" s="22">
        <v>22.78</v>
      </c>
      <c r="I60" s="22">
        <f>MIN(E60,H60)</f>
        <v>22.78</v>
      </c>
    </row>
    <row r="61" spans="1:9" x14ac:dyDescent="0.3">
      <c r="A61" s="1" t="s">
        <v>151</v>
      </c>
      <c r="B61" s="1" t="s">
        <v>85</v>
      </c>
      <c r="C61" s="2">
        <v>22.91</v>
      </c>
      <c r="D61" s="2">
        <v>23.2</v>
      </c>
      <c r="E61" s="2">
        <f>MIN(C61:D61)</f>
        <v>22.91</v>
      </c>
      <c r="F61" s="2"/>
      <c r="G61" s="2"/>
      <c r="H61" s="2"/>
      <c r="I61" s="2">
        <f>MIN(E61,H61)</f>
        <v>22.91</v>
      </c>
    </row>
    <row r="62" spans="1:9" x14ac:dyDescent="0.3">
      <c r="A62" s="1" t="s">
        <v>152</v>
      </c>
      <c r="B62" s="1" t="s">
        <v>16</v>
      </c>
      <c r="C62" s="2">
        <v>25.28</v>
      </c>
      <c r="D62" s="2">
        <v>23.05</v>
      </c>
      <c r="E62" s="2">
        <f>MIN(C62:D62)</f>
        <v>23.05</v>
      </c>
      <c r="F62" s="2"/>
      <c r="G62" s="2"/>
      <c r="H62" s="2"/>
      <c r="I62" s="2">
        <f>MIN(E62,H62)</f>
        <v>23.05</v>
      </c>
    </row>
    <row r="63" spans="1:9" x14ac:dyDescent="0.3">
      <c r="A63" s="21" t="s">
        <v>190</v>
      </c>
      <c r="B63" s="21" t="s">
        <v>66</v>
      </c>
      <c r="C63" s="22"/>
      <c r="D63" s="22"/>
      <c r="E63" s="22"/>
      <c r="F63" s="22">
        <v>0</v>
      </c>
      <c r="G63" s="22">
        <v>23.5</v>
      </c>
      <c r="H63" s="22">
        <v>23.5</v>
      </c>
      <c r="I63" s="22">
        <f>MIN(E63,H63)</f>
        <v>23.5</v>
      </c>
    </row>
    <row r="64" spans="1:9" x14ac:dyDescent="0.3">
      <c r="A64" s="21" t="s">
        <v>191</v>
      </c>
      <c r="B64" s="21" t="s">
        <v>101</v>
      </c>
      <c r="C64" s="22">
        <v>24.06</v>
      </c>
      <c r="D64" s="22">
        <v>-26.61</v>
      </c>
      <c r="E64" s="22">
        <v>24.06</v>
      </c>
      <c r="F64" s="22"/>
      <c r="G64" s="22"/>
      <c r="H64" s="22"/>
      <c r="I64" s="22">
        <f>MIN(E64,H64)</f>
        <v>24.06</v>
      </c>
    </row>
    <row r="65" spans="1:9" x14ac:dyDescent="0.3">
      <c r="A65" s="1" t="s">
        <v>153</v>
      </c>
      <c r="B65" s="1" t="s">
        <v>29</v>
      </c>
      <c r="C65" s="2">
        <v>24.56</v>
      </c>
      <c r="D65" s="2">
        <v>25.17</v>
      </c>
      <c r="E65" s="2">
        <f>MIN(C65:D65)</f>
        <v>24.56</v>
      </c>
      <c r="F65" s="2"/>
      <c r="G65" s="2"/>
      <c r="H65" s="2"/>
      <c r="I65" s="2">
        <f>MIN(E65,H65)</f>
        <v>24.56</v>
      </c>
    </row>
    <row r="66" spans="1:9" x14ac:dyDescent="0.3">
      <c r="A66" s="21" t="s">
        <v>192</v>
      </c>
      <c r="B66" s="21" t="s">
        <v>66</v>
      </c>
      <c r="C66" s="22"/>
      <c r="D66" s="22"/>
      <c r="E66" s="22"/>
      <c r="F66" s="22">
        <v>24.79</v>
      </c>
      <c r="G66" s="22">
        <v>29.11</v>
      </c>
      <c r="H66" s="22">
        <v>24.79</v>
      </c>
      <c r="I66" s="22">
        <f>MIN(E66,H66)</f>
        <v>24.79</v>
      </c>
    </row>
    <row r="67" spans="1:9" x14ac:dyDescent="0.3">
      <c r="A67" s="21" t="s">
        <v>193</v>
      </c>
      <c r="B67" s="21" t="s">
        <v>42</v>
      </c>
      <c r="C67" s="22">
        <v>34.26</v>
      </c>
      <c r="D67" s="22">
        <v>24.92</v>
      </c>
      <c r="E67" s="22">
        <v>24.92</v>
      </c>
      <c r="F67" s="22"/>
      <c r="G67" s="22"/>
      <c r="H67" s="22"/>
      <c r="I67" s="22">
        <f>MIN(E67,H67)</f>
        <v>24.92</v>
      </c>
    </row>
    <row r="68" spans="1:9" x14ac:dyDescent="0.3">
      <c r="A68" s="1" t="s">
        <v>154</v>
      </c>
      <c r="B68" s="1" t="s">
        <v>77</v>
      </c>
      <c r="C68" s="2">
        <v>999</v>
      </c>
      <c r="D68" s="2">
        <v>26.6</v>
      </c>
      <c r="E68" s="2">
        <f>MIN(C68:D68)</f>
        <v>26.6</v>
      </c>
      <c r="F68" s="2">
        <v>25.31</v>
      </c>
      <c r="G68" s="2">
        <v>25</v>
      </c>
      <c r="H68" s="2">
        <v>25</v>
      </c>
      <c r="I68" s="2">
        <f>MIN(E68,H68)</f>
        <v>25</v>
      </c>
    </row>
    <row r="69" spans="1:9" x14ac:dyDescent="0.3">
      <c r="A69" s="21" t="s">
        <v>194</v>
      </c>
      <c r="B69" s="21" t="s">
        <v>188</v>
      </c>
      <c r="C69" s="22"/>
      <c r="D69" s="22"/>
      <c r="E69" s="22"/>
      <c r="F69" s="22">
        <v>-31.52</v>
      </c>
      <c r="G69" s="22">
        <v>25.1</v>
      </c>
      <c r="H69" s="22">
        <v>25.1</v>
      </c>
      <c r="I69" s="22">
        <f>MIN(E69,H69)</f>
        <v>25.1</v>
      </c>
    </row>
    <row r="70" spans="1:9" x14ac:dyDescent="0.3">
      <c r="A70" s="21" t="s">
        <v>195</v>
      </c>
      <c r="B70" s="21" t="s">
        <v>101</v>
      </c>
      <c r="C70" s="22"/>
      <c r="D70" s="22"/>
      <c r="E70" s="22"/>
      <c r="F70" s="22">
        <v>26.43</v>
      </c>
      <c r="G70" s="22">
        <v>31.83</v>
      </c>
      <c r="H70" s="22">
        <v>26.43</v>
      </c>
      <c r="I70" s="22">
        <f>MIN(E70,H70)</f>
        <v>26.43</v>
      </c>
    </row>
    <row r="71" spans="1:9" x14ac:dyDescent="0.3">
      <c r="A71" s="1" t="s">
        <v>155</v>
      </c>
      <c r="B71" s="1" t="s">
        <v>29</v>
      </c>
      <c r="C71" s="2">
        <v>28.04</v>
      </c>
      <c r="D71" s="2">
        <v>27.63</v>
      </c>
      <c r="E71" s="2">
        <f>MIN(C71:D71)</f>
        <v>27.63</v>
      </c>
      <c r="F71" s="2"/>
      <c r="G71" s="2"/>
      <c r="H71" s="2"/>
      <c r="I71" s="2">
        <f>MIN(E71,H71)</f>
        <v>27.63</v>
      </c>
    </row>
    <row r="72" spans="1:9" x14ac:dyDescent="0.3">
      <c r="A72" s="21" t="s">
        <v>196</v>
      </c>
      <c r="B72" s="21" t="s">
        <v>66</v>
      </c>
      <c r="C72" s="22"/>
      <c r="D72" s="22"/>
      <c r="E72" s="22"/>
      <c r="F72" s="22">
        <v>33.28</v>
      </c>
      <c r="G72" s="22">
        <v>37.869999999999997</v>
      </c>
      <c r="H72" s="22">
        <v>33.28</v>
      </c>
      <c r="I72" s="22">
        <f>MIN(E72,H72)</f>
        <v>33.28</v>
      </c>
    </row>
    <row r="73" spans="1:9" x14ac:dyDescent="0.3">
      <c r="A73" s="21" t="s">
        <v>201</v>
      </c>
      <c r="B73" s="21" t="s">
        <v>66</v>
      </c>
      <c r="C73" s="22"/>
      <c r="D73" s="22"/>
      <c r="E73" s="22"/>
      <c r="F73" s="22">
        <v>-23.36</v>
      </c>
      <c r="G73" s="22">
        <v>-37.130000000000003</v>
      </c>
      <c r="H73" s="22">
        <v>-23.36</v>
      </c>
      <c r="I73" s="22">
        <f>MIN(E73,H73)</f>
        <v>-23.36</v>
      </c>
    </row>
    <row r="74" spans="1:9" x14ac:dyDescent="0.3">
      <c r="A74" s="21" t="s">
        <v>200</v>
      </c>
      <c r="B74" s="21" t="s">
        <v>69</v>
      </c>
      <c r="C74" s="22"/>
      <c r="D74" s="22"/>
      <c r="E74" s="22"/>
      <c r="F74" s="22">
        <v>-17.55</v>
      </c>
      <c r="G74" s="22">
        <v>-17.75</v>
      </c>
      <c r="H74" s="22">
        <v>-17.55</v>
      </c>
      <c r="I74" s="22">
        <f>MIN(E74,H74)</f>
        <v>-17.55</v>
      </c>
    </row>
    <row r="75" spans="1:9" x14ac:dyDescent="0.3">
      <c r="A75" s="21" t="s">
        <v>199</v>
      </c>
      <c r="B75" s="21" t="s">
        <v>32</v>
      </c>
      <c r="C75" s="22">
        <v>0</v>
      </c>
      <c r="D75" s="22">
        <v>0</v>
      </c>
      <c r="E75" s="22">
        <v>0</v>
      </c>
      <c r="F75" s="22"/>
      <c r="G75" s="22"/>
      <c r="H75" s="22"/>
      <c r="I75" s="22">
        <f>MIN(E75,H75)</f>
        <v>0</v>
      </c>
    </row>
    <row r="76" spans="1:9" x14ac:dyDescent="0.3">
      <c r="A76" s="7" t="s">
        <v>197</v>
      </c>
      <c r="B76" s="7" t="s">
        <v>198</v>
      </c>
      <c r="C76" s="4">
        <v>0</v>
      </c>
      <c r="D76" s="4">
        <v>0</v>
      </c>
      <c r="E76" s="4">
        <v>0</v>
      </c>
      <c r="F76" s="4"/>
      <c r="G76" s="4"/>
      <c r="H76" s="4"/>
      <c r="I76" s="4">
        <f>MIN(E76,H76)</f>
        <v>0</v>
      </c>
    </row>
  </sheetData>
  <sortState ref="A3:J72">
    <sortCondition ref="I3:I76"/>
  </sortState>
  <mergeCells count="2">
    <mergeCell ref="C1:E1"/>
    <mergeCell ref="F1:H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C2" sqref="C1:C1048576"/>
    </sheetView>
  </sheetViews>
  <sheetFormatPr defaultRowHeight="14.4" x14ac:dyDescent="0.3"/>
  <cols>
    <col min="1" max="1" width="16.109375" bestFit="1" customWidth="1"/>
    <col min="2" max="2" width="29.33203125" bestFit="1" customWidth="1"/>
    <col min="3" max="4" width="7.6640625" style="19" bestFit="1" customWidth="1"/>
    <col min="5" max="5" width="8.77734375" style="19" bestFit="1" customWidth="1"/>
    <col min="6" max="7" width="7.6640625" style="19" bestFit="1" customWidth="1"/>
    <col min="8" max="8" width="8.77734375" style="19" bestFit="1" customWidth="1"/>
    <col min="9" max="9" width="6.44140625" style="19" bestFit="1" customWidth="1"/>
  </cols>
  <sheetData>
    <row r="1" spans="1:12" s="20" customFormat="1" x14ac:dyDescent="0.3">
      <c r="C1" s="60" t="s">
        <v>22</v>
      </c>
      <c r="D1" s="60"/>
      <c r="E1" s="60"/>
      <c r="F1" s="62" t="s">
        <v>69</v>
      </c>
      <c r="G1" s="62"/>
      <c r="H1" s="62"/>
      <c r="I1" s="19"/>
    </row>
    <row r="2" spans="1:12" x14ac:dyDescent="0.3">
      <c r="A2" s="35" t="s">
        <v>0</v>
      </c>
      <c r="B2" s="35" t="s">
        <v>1</v>
      </c>
      <c r="C2" s="48" t="s">
        <v>2</v>
      </c>
      <c r="D2" s="48" t="s">
        <v>3</v>
      </c>
      <c r="E2" s="48" t="s">
        <v>4</v>
      </c>
      <c r="F2" s="52" t="s">
        <v>2</v>
      </c>
      <c r="G2" s="52" t="s">
        <v>3</v>
      </c>
      <c r="H2" s="52" t="s">
        <v>4</v>
      </c>
      <c r="I2" s="36" t="s">
        <v>547</v>
      </c>
    </row>
    <row r="3" spans="1:12" x14ac:dyDescent="0.3">
      <c r="A3" s="3" t="s">
        <v>202</v>
      </c>
      <c r="B3" s="3" t="s">
        <v>245</v>
      </c>
      <c r="C3" s="6">
        <v>15.93</v>
      </c>
      <c r="D3" s="6">
        <v>13.97</v>
      </c>
      <c r="E3" s="6">
        <v>13.97</v>
      </c>
      <c r="F3" s="6">
        <v>13.29</v>
      </c>
      <c r="G3" s="6">
        <v>12.8</v>
      </c>
      <c r="H3" s="6">
        <v>12.8</v>
      </c>
      <c r="I3" s="6">
        <f>MIN(E3,H3)</f>
        <v>12.8</v>
      </c>
    </row>
    <row r="4" spans="1:12" x14ac:dyDescent="0.3">
      <c r="A4" s="3" t="s">
        <v>203</v>
      </c>
      <c r="B4" s="3" t="s">
        <v>246</v>
      </c>
      <c r="C4" s="6">
        <v>999</v>
      </c>
      <c r="D4" s="6">
        <v>15.26</v>
      </c>
      <c r="E4" s="6">
        <v>15.26</v>
      </c>
      <c r="F4" s="6">
        <v>14.84</v>
      </c>
      <c r="G4" s="6">
        <v>13.25</v>
      </c>
      <c r="H4" s="6">
        <v>13.25</v>
      </c>
      <c r="I4" s="6">
        <f>MIN(E4,H4)</f>
        <v>13.25</v>
      </c>
      <c r="K4" s="43"/>
      <c r="L4" s="20" t="s">
        <v>545</v>
      </c>
    </row>
    <row r="5" spans="1:12" x14ac:dyDescent="0.3">
      <c r="A5" s="15" t="s">
        <v>204</v>
      </c>
      <c r="B5" s="15" t="s">
        <v>205</v>
      </c>
      <c r="C5" s="16">
        <v>13.9</v>
      </c>
      <c r="D5" s="16">
        <v>13.91</v>
      </c>
      <c r="E5" s="16">
        <v>13.9</v>
      </c>
      <c r="F5" s="16">
        <v>23.93</v>
      </c>
      <c r="G5" s="16">
        <v>13.45</v>
      </c>
      <c r="H5" s="16">
        <v>13.45</v>
      </c>
      <c r="I5" s="16">
        <f>MIN(E5,H5)</f>
        <v>13.45</v>
      </c>
      <c r="K5" s="5"/>
      <c r="L5" s="11" t="s">
        <v>546</v>
      </c>
    </row>
    <row r="6" spans="1:12" x14ac:dyDescent="0.3">
      <c r="A6" s="7" t="s">
        <v>206</v>
      </c>
      <c r="B6" s="7" t="s">
        <v>198</v>
      </c>
      <c r="C6" s="4"/>
      <c r="D6" s="4"/>
      <c r="E6" s="4"/>
      <c r="F6" s="4">
        <v>13.88</v>
      </c>
      <c r="G6" s="4">
        <v>-13.43</v>
      </c>
      <c r="H6" s="4">
        <v>13.88</v>
      </c>
      <c r="I6" s="4">
        <f>MIN(E6,H6)</f>
        <v>13.88</v>
      </c>
    </row>
    <row r="7" spans="1:12" x14ac:dyDescent="0.3">
      <c r="A7" s="15" t="s">
        <v>207</v>
      </c>
      <c r="B7" s="15" t="s">
        <v>208</v>
      </c>
      <c r="C7" s="16">
        <v>14.57</v>
      </c>
      <c r="D7" s="16">
        <v>14.67</v>
      </c>
      <c r="E7" s="16">
        <v>14.57</v>
      </c>
      <c r="F7" s="16">
        <v>14.09</v>
      </c>
      <c r="G7" s="16">
        <v>-15.77</v>
      </c>
      <c r="H7" s="16">
        <v>14.09</v>
      </c>
      <c r="I7" s="16">
        <f>MIN(E7,H7)</f>
        <v>14.09</v>
      </c>
    </row>
    <row r="8" spans="1:12" x14ac:dyDescent="0.3">
      <c r="A8" s="15" t="s">
        <v>209</v>
      </c>
      <c r="B8" s="15" t="s">
        <v>14</v>
      </c>
      <c r="C8" s="16">
        <v>15.57</v>
      </c>
      <c r="D8" s="16">
        <v>16.11</v>
      </c>
      <c r="E8" s="16">
        <v>15.57</v>
      </c>
      <c r="F8" s="16">
        <v>14.82</v>
      </c>
      <c r="G8" s="16">
        <v>14.96</v>
      </c>
      <c r="H8" s="16">
        <v>14.82</v>
      </c>
      <c r="I8" s="16">
        <f>MIN(E8,H8)</f>
        <v>14.82</v>
      </c>
    </row>
    <row r="9" spans="1:12" x14ac:dyDescent="0.3">
      <c r="A9" s="7" t="s">
        <v>210</v>
      </c>
      <c r="B9" s="7" t="s">
        <v>54</v>
      </c>
      <c r="C9" s="4"/>
      <c r="D9" s="4"/>
      <c r="E9" s="4"/>
      <c r="F9" s="4">
        <v>30.71</v>
      </c>
      <c r="G9" s="4">
        <v>15.1</v>
      </c>
      <c r="H9" s="4">
        <v>15.1</v>
      </c>
      <c r="I9" s="4">
        <f>MIN(E9,H9)</f>
        <v>15.1</v>
      </c>
    </row>
    <row r="10" spans="1:12" x14ac:dyDescent="0.3">
      <c r="A10" s="15" t="s">
        <v>211</v>
      </c>
      <c r="B10" s="15" t="s">
        <v>69</v>
      </c>
      <c r="C10" s="16"/>
      <c r="D10" s="16"/>
      <c r="E10" s="16"/>
      <c r="F10" s="16">
        <v>15.19</v>
      </c>
      <c r="G10" s="16">
        <v>18.93</v>
      </c>
      <c r="H10" s="16">
        <v>15.19</v>
      </c>
      <c r="I10" s="16">
        <f>MIN(E10,H10)</f>
        <v>15.19</v>
      </c>
    </row>
    <row r="11" spans="1:12" x14ac:dyDescent="0.3">
      <c r="A11" s="15" t="s">
        <v>212</v>
      </c>
      <c r="B11" s="15" t="s">
        <v>42</v>
      </c>
      <c r="C11" s="16"/>
      <c r="D11" s="16"/>
      <c r="E11" s="16"/>
      <c r="F11" s="16">
        <v>16.53</v>
      </c>
      <c r="G11" s="16">
        <v>15.19</v>
      </c>
      <c r="H11" s="16">
        <v>15.19</v>
      </c>
      <c r="I11" s="16">
        <f>MIN(E11,H11)</f>
        <v>15.19</v>
      </c>
    </row>
    <row r="12" spans="1:12" x14ac:dyDescent="0.3">
      <c r="A12" s="15" t="s">
        <v>213</v>
      </c>
      <c r="B12" s="15" t="s">
        <v>170</v>
      </c>
      <c r="C12" s="16"/>
      <c r="D12" s="16"/>
      <c r="E12" s="16"/>
      <c r="F12" s="16">
        <v>17.22</v>
      </c>
      <c r="G12" s="16">
        <v>15.26</v>
      </c>
      <c r="H12" s="16">
        <v>15.26</v>
      </c>
      <c r="I12" s="16">
        <f>MIN(E12,H12)</f>
        <v>15.26</v>
      </c>
    </row>
    <row r="13" spans="1:12" x14ac:dyDescent="0.3">
      <c r="A13" s="3" t="s">
        <v>214</v>
      </c>
      <c r="B13" s="3" t="s">
        <v>251</v>
      </c>
      <c r="C13" s="6">
        <v>17.350000000000001</v>
      </c>
      <c r="D13" s="6">
        <v>16.899999999999999</v>
      </c>
      <c r="E13" s="6">
        <v>16.899999999999999</v>
      </c>
      <c r="F13" s="6">
        <v>15.37</v>
      </c>
      <c r="G13" s="6">
        <v>17.21</v>
      </c>
      <c r="H13" s="6">
        <v>15.37</v>
      </c>
      <c r="I13" s="6">
        <f>MIN(E13,H13)</f>
        <v>15.37</v>
      </c>
    </row>
    <row r="14" spans="1:12" x14ac:dyDescent="0.3">
      <c r="A14" s="1" t="s">
        <v>215</v>
      </c>
      <c r="B14" s="1" t="s">
        <v>124</v>
      </c>
      <c r="C14" s="2">
        <v>20.48</v>
      </c>
      <c r="D14" s="2">
        <v>17.399999999999999</v>
      </c>
      <c r="E14" s="2">
        <v>17.399999999999999</v>
      </c>
      <c r="F14" s="2">
        <v>16.2</v>
      </c>
      <c r="G14" s="2">
        <v>15.49</v>
      </c>
      <c r="H14" s="2">
        <v>15.49</v>
      </c>
      <c r="I14" s="2">
        <f>MIN(E14,H14)</f>
        <v>15.49</v>
      </c>
    </row>
    <row r="15" spans="1:12" x14ac:dyDescent="0.3">
      <c r="A15" s="1" t="s">
        <v>216</v>
      </c>
      <c r="B15" s="1" t="s">
        <v>132</v>
      </c>
      <c r="C15" s="2">
        <v>15.8</v>
      </c>
      <c r="D15" s="2">
        <v>16.34</v>
      </c>
      <c r="E15" s="2">
        <v>15.8</v>
      </c>
      <c r="F15" s="2">
        <v>15.91</v>
      </c>
      <c r="G15" s="2">
        <v>15.55</v>
      </c>
      <c r="H15" s="2">
        <v>15.55</v>
      </c>
      <c r="I15" s="2">
        <f>MIN(E15,H15)</f>
        <v>15.55</v>
      </c>
    </row>
    <row r="16" spans="1:12" x14ac:dyDescent="0.3">
      <c r="A16" s="7" t="s">
        <v>217</v>
      </c>
      <c r="B16" s="7" t="s">
        <v>96</v>
      </c>
      <c r="C16" s="4"/>
      <c r="D16" s="4"/>
      <c r="E16" s="4"/>
      <c r="F16" s="4">
        <v>19.690000000000001</v>
      </c>
      <c r="G16" s="4">
        <v>15.77</v>
      </c>
      <c r="H16" s="4">
        <v>15.77</v>
      </c>
      <c r="I16" s="4">
        <f>MIN(E16,H16)</f>
        <v>15.77</v>
      </c>
    </row>
    <row r="17" spans="1:9" x14ac:dyDescent="0.3">
      <c r="A17" s="1" t="s">
        <v>218</v>
      </c>
      <c r="B17" s="1" t="s">
        <v>130</v>
      </c>
      <c r="C17" s="2">
        <v>17.260000000000002</v>
      </c>
      <c r="D17" s="2">
        <v>18.79</v>
      </c>
      <c r="E17" s="2">
        <v>17.260000000000002</v>
      </c>
      <c r="F17" s="2">
        <v>16.12</v>
      </c>
      <c r="G17" s="2">
        <v>23.51</v>
      </c>
      <c r="H17" s="2">
        <v>16.12</v>
      </c>
      <c r="I17" s="2">
        <f>MIN(E17,H17)</f>
        <v>16.12</v>
      </c>
    </row>
    <row r="18" spans="1:9" x14ac:dyDescent="0.3">
      <c r="A18" s="1" t="s">
        <v>219</v>
      </c>
      <c r="B18" s="1" t="s">
        <v>124</v>
      </c>
      <c r="C18" s="2">
        <v>16.420000000000002</v>
      </c>
      <c r="D18" s="2">
        <v>16.690000000000001</v>
      </c>
      <c r="E18" s="2">
        <v>16.420000000000002</v>
      </c>
      <c r="F18" s="2">
        <v>19.690000000000001</v>
      </c>
      <c r="G18" s="2">
        <v>16.13</v>
      </c>
      <c r="H18" s="2">
        <v>16.13</v>
      </c>
      <c r="I18" s="2">
        <f>MIN(E18,H18)</f>
        <v>16.13</v>
      </c>
    </row>
    <row r="19" spans="1:9" x14ac:dyDescent="0.3">
      <c r="A19" s="7" t="s">
        <v>220</v>
      </c>
      <c r="B19" s="7" t="s">
        <v>96</v>
      </c>
      <c r="C19" s="4"/>
      <c r="D19" s="4"/>
      <c r="E19" s="4"/>
      <c r="F19" s="4">
        <v>16.190000000000001</v>
      </c>
      <c r="G19" s="4">
        <v>16.63</v>
      </c>
      <c r="H19" s="4">
        <v>16.190000000000001</v>
      </c>
      <c r="I19" s="4">
        <f>MIN(E19,H19)</f>
        <v>16.190000000000001</v>
      </c>
    </row>
    <row r="20" spans="1:9" x14ac:dyDescent="0.3">
      <c r="A20" s="1" t="s">
        <v>221</v>
      </c>
      <c r="B20" s="1" t="s">
        <v>176</v>
      </c>
      <c r="C20" s="2">
        <v>999</v>
      </c>
      <c r="D20" s="2">
        <v>17.27</v>
      </c>
      <c r="E20" s="2">
        <v>17.27</v>
      </c>
      <c r="F20" s="2">
        <v>16.23</v>
      </c>
      <c r="G20" s="2">
        <v>16.93</v>
      </c>
      <c r="H20" s="2">
        <v>16.23</v>
      </c>
      <c r="I20" s="2">
        <f>MIN(E20,H20)</f>
        <v>16.23</v>
      </c>
    </row>
    <row r="21" spans="1:9" x14ac:dyDescent="0.3">
      <c r="A21" s="1" t="s">
        <v>247</v>
      </c>
      <c r="B21" s="1" t="s">
        <v>22</v>
      </c>
      <c r="C21" s="2">
        <v>16.34</v>
      </c>
      <c r="D21" s="2">
        <v>16.66</v>
      </c>
      <c r="E21" s="2">
        <v>16.34</v>
      </c>
      <c r="F21" s="2"/>
      <c r="G21" s="2"/>
      <c r="H21" s="2"/>
      <c r="I21" s="2">
        <f>MIN(E21,H21)</f>
        <v>16.34</v>
      </c>
    </row>
    <row r="22" spans="1:9" x14ac:dyDescent="0.3">
      <c r="A22" s="21" t="s">
        <v>222</v>
      </c>
      <c r="B22" s="21" t="s">
        <v>42</v>
      </c>
      <c r="C22" s="22"/>
      <c r="D22" s="22"/>
      <c r="E22" s="22"/>
      <c r="F22" s="22">
        <v>17.54</v>
      </c>
      <c r="G22" s="22">
        <v>16.46</v>
      </c>
      <c r="H22" s="22">
        <v>16.46</v>
      </c>
      <c r="I22" s="22">
        <f>MIN(E22,H22)</f>
        <v>16.46</v>
      </c>
    </row>
    <row r="23" spans="1:9" x14ac:dyDescent="0.3">
      <c r="A23" s="1" t="s">
        <v>248</v>
      </c>
      <c r="B23" s="1" t="s">
        <v>24</v>
      </c>
      <c r="C23" s="2">
        <v>999</v>
      </c>
      <c r="D23" s="2">
        <v>16.559999999999999</v>
      </c>
      <c r="E23" s="2">
        <v>16.559999999999999</v>
      </c>
      <c r="F23" s="2"/>
      <c r="G23" s="2"/>
      <c r="H23" s="2"/>
      <c r="I23" s="2">
        <f>MIN(E23,H23)</f>
        <v>16.559999999999999</v>
      </c>
    </row>
    <row r="24" spans="1:9" x14ac:dyDescent="0.3">
      <c r="A24" s="7" t="s">
        <v>223</v>
      </c>
      <c r="B24" s="7" t="s">
        <v>96</v>
      </c>
      <c r="C24" s="4"/>
      <c r="D24" s="4"/>
      <c r="E24" s="4"/>
      <c r="F24" s="4">
        <v>16.59</v>
      </c>
      <c r="G24" s="4">
        <v>0</v>
      </c>
      <c r="H24" s="4">
        <v>16.59</v>
      </c>
      <c r="I24" s="4">
        <f>MIN(E24,H24)</f>
        <v>16.59</v>
      </c>
    </row>
    <row r="25" spans="1:9" x14ac:dyDescent="0.3">
      <c r="A25" s="21" t="s">
        <v>224</v>
      </c>
      <c r="B25" s="21" t="s">
        <v>6</v>
      </c>
      <c r="C25" s="22"/>
      <c r="D25" s="22"/>
      <c r="E25" s="22"/>
      <c r="F25" s="22">
        <v>16.75</v>
      </c>
      <c r="G25" s="22">
        <v>-49.07</v>
      </c>
      <c r="H25" s="22">
        <v>16.75</v>
      </c>
      <c r="I25" s="22">
        <f>MIN(E25,H25)</f>
        <v>16.75</v>
      </c>
    </row>
    <row r="26" spans="1:9" x14ac:dyDescent="0.3">
      <c r="A26" s="1" t="s">
        <v>249</v>
      </c>
      <c r="B26" s="1" t="s">
        <v>250</v>
      </c>
      <c r="C26" s="2">
        <v>16.86</v>
      </c>
      <c r="D26" s="2">
        <v>19.87</v>
      </c>
      <c r="E26" s="2">
        <v>16.86</v>
      </c>
      <c r="F26" s="2"/>
      <c r="G26" s="2"/>
      <c r="H26" s="2"/>
      <c r="I26" s="2">
        <f>MIN(E26,H26)</f>
        <v>16.86</v>
      </c>
    </row>
    <row r="27" spans="1:9" x14ac:dyDescent="0.3">
      <c r="A27" s="3" t="s">
        <v>252</v>
      </c>
      <c r="B27" s="3" t="s">
        <v>253</v>
      </c>
      <c r="C27" s="6">
        <v>17.32</v>
      </c>
      <c r="D27" s="6">
        <v>16.899999999999999</v>
      </c>
      <c r="E27" s="6">
        <v>16.899999999999999</v>
      </c>
      <c r="F27" s="6"/>
      <c r="G27" s="6"/>
      <c r="H27" s="6"/>
      <c r="I27" s="6">
        <f>MIN(E27,H27)</f>
        <v>16.899999999999999</v>
      </c>
    </row>
    <row r="28" spans="1:9" x14ac:dyDescent="0.3">
      <c r="A28" s="21" t="s">
        <v>225</v>
      </c>
      <c r="B28" s="21" t="s">
        <v>40</v>
      </c>
      <c r="C28" s="22"/>
      <c r="D28" s="22"/>
      <c r="E28" s="22"/>
      <c r="F28" s="22">
        <v>16.940000000000001</v>
      </c>
      <c r="G28" s="22">
        <v>18.98</v>
      </c>
      <c r="H28" s="22">
        <v>16.940000000000001</v>
      </c>
      <c r="I28" s="22">
        <f>MIN(E28,H28)</f>
        <v>16.940000000000001</v>
      </c>
    </row>
    <row r="29" spans="1:9" x14ac:dyDescent="0.3">
      <c r="A29" s="21" t="s">
        <v>226</v>
      </c>
      <c r="B29" s="21" t="s">
        <v>188</v>
      </c>
      <c r="C29" s="22"/>
      <c r="D29" s="22"/>
      <c r="E29" s="22"/>
      <c r="F29" s="22">
        <v>16.989999999999998</v>
      </c>
      <c r="G29" s="22">
        <v>27.42</v>
      </c>
      <c r="H29" s="22">
        <v>16.989999999999998</v>
      </c>
      <c r="I29" s="22">
        <f>MIN(E29,H29)</f>
        <v>16.989999999999998</v>
      </c>
    </row>
    <row r="30" spans="1:9" x14ac:dyDescent="0.3">
      <c r="A30" s="1" t="s">
        <v>254</v>
      </c>
      <c r="B30" s="1" t="s">
        <v>255</v>
      </c>
      <c r="C30" s="2">
        <v>17.559999999999999</v>
      </c>
      <c r="D30" s="2">
        <v>17.22</v>
      </c>
      <c r="E30" s="2">
        <v>17.22</v>
      </c>
      <c r="F30" s="2">
        <v>17.510000000000002</v>
      </c>
      <c r="G30" s="2">
        <v>17.11</v>
      </c>
      <c r="H30" s="2">
        <v>17.11</v>
      </c>
      <c r="I30" s="2">
        <f>MIN(E30,H30)</f>
        <v>17.11</v>
      </c>
    </row>
    <row r="31" spans="1:9" x14ac:dyDescent="0.3">
      <c r="A31" s="1" t="s">
        <v>227</v>
      </c>
      <c r="B31" s="1" t="s">
        <v>205</v>
      </c>
      <c r="C31" s="2">
        <v>18.32</v>
      </c>
      <c r="D31" s="2">
        <v>18.32</v>
      </c>
      <c r="E31" s="2">
        <v>18.32</v>
      </c>
      <c r="F31" s="2">
        <v>17.68</v>
      </c>
      <c r="G31" s="2">
        <v>17.239999999999998</v>
      </c>
      <c r="H31" s="2">
        <v>17.239999999999998</v>
      </c>
      <c r="I31" s="2">
        <f>MIN(E31,H31)</f>
        <v>17.239999999999998</v>
      </c>
    </row>
    <row r="32" spans="1:9" x14ac:dyDescent="0.3">
      <c r="A32" s="21" t="s">
        <v>228</v>
      </c>
      <c r="B32" s="21" t="s">
        <v>59</v>
      </c>
      <c r="C32" s="22"/>
      <c r="D32" s="22"/>
      <c r="E32" s="22"/>
      <c r="F32" s="22">
        <v>17.63</v>
      </c>
      <c r="G32" s="22">
        <v>17.25</v>
      </c>
      <c r="H32" s="22">
        <v>17.25</v>
      </c>
      <c r="I32" s="22">
        <f>MIN(E32,H32)</f>
        <v>17.25</v>
      </c>
    </row>
    <row r="33" spans="1:9" x14ac:dyDescent="0.3">
      <c r="A33" s="1" t="s">
        <v>256</v>
      </c>
      <c r="B33" s="1" t="s">
        <v>16</v>
      </c>
      <c r="C33" s="2">
        <v>18.37</v>
      </c>
      <c r="D33" s="2">
        <v>17.510000000000002</v>
      </c>
      <c r="E33" s="2">
        <v>17.510000000000002</v>
      </c>
      <c r="F33" s="2"/>
      <c r="G33" s="2"/>
      <c r="H33" s="2"/>
      <c r="I33" s="2">
        <f>MIN(E33,H33)</f>
        <v>17.510000000000002</v>
      </c>
    </row>
    <row r="34" spans="1:9" x14ac:dyDescent="0.3">
      <c r="A34" s="21" t="s">
        <v>229</v>
      </c>
      <c r="B34" s="21" t="s">
        <v>130</v>
      </c>
      <c r="C34" s="22"/>
      <c r="D34" s="22"/>
      <c r="E34" s="22"/>
      <c r="F34" s="22">
        <v>17.59</v>
      </c>
      <c r="G34" s="22">
        <v>18.559999999999999</v>
      </c>
      <c r="H34" s="22">
        <v>17.59</v>
      </c>
      <c r="I34" s="22">
        <f>MIN(E34,H34)</f>
        <v>17.59</v>
      </c>
    </row>
    <row r="35" spans="1:9" x14ac:dyDescent="0.3">
      <c r="A35" s="1" t="s">
        <v>257</v>
      </c>
      <c r="B35" s="1" t="s">
        <v>20</v>
      </c>
      <c r="C35" s="2">
        <v>29.59</v>
      </c>
      <c r="D35" s="2">
        <v>17.62</v>
      </c>
      <c r="E35" s="2">
        <v>17.62</v>
      </c>
      <c r="F35" s="2"/>
      <c r="G35" s="2"/>
      <c r="H35" s="2"/>
      <c r="I35" s="2">
        <f>MIN(E35,H35)</f>
        <v>17.62</v>
      </c>
    </row>
    <row r="36" spans="1:9" x14ac:dyDescent="0.3">
      <c r="A36" s="1" t="s">
        <v>258</v>
      </c>
      <c r="B36" s="1" t="s">
        <v>124</v>
      </c>
      <c r="C36" s="2">
        <v>22.78</v>
      </c>
      <c r="D36" s="2">
        <v>17.760000000000002</v>
      </c>
      <c r="E36" s="2">
        <v>17.760000000000002</v>
      </c>
      <c r="F36" s="2"/>
      <c r="G36" s="2"/>
      <c r="H36" s="2"/>
      <c r="I36" s="2">
        <f>MIN(E36,H36)</f>
        <v>17.760000000000002</v>
      </c>
    </row>
    <row r="37" spans="1:9" x14ac:dyDescent="0.3">
      <c r="A37" s="1" t="s">
        <v>230</v>
      </c>
      <c r="B37" s="1" t="s">
        <v>205</v>
      </c>
      <c r="C37" s="2">
        <v>20</v>
      </c>
      <c r="D37" s="2">
        <v>18.22</v>
      </c>
      <c r="E37" s="2">
        <v>18.22</v>
      </c>
      <c r="F37" s="2">
        <v>17.84</v>
      </c>
      <c r="G37" s="2">
        <v>17.77</v>
      </c>
      <c r="H37" s="2">
        <v>17.77</v>
      </c>
      <c r="I37" s="2">
        <f>MIN(E37,H37)</f>
        <v>17.77</v>
      </c>
    </row>
    <row r="38" spans="1:9" x14ac:dyDescent="0.3">
      <c r="A38" s="7" t="s">
        <v>231</v>
      </c>
      <c r="B38" s="7" t="s">
        <v>232</v>
      </c>
      <c r="C38" s="4"/>
      <c r="D38" s="4"/>
      <c r="E38" s="4"/>
      <c r="F38" s="4">
        <v>17.809999999999999</v>
      </c>
      <c r="G38" s="4">
        <v>18.63</v>
      </c>
      <c r="H38" s="4">
        <v>17.809999999999999</v>
      </c>
      <c r="I38" s="4">
        <f>MIN(E38,H38)</f>
        <v>17.809999999999999</v>
      </c>
    </row>
    <row r="39" spans="1:9" x14ac:dyDescent="0.3">
      <c r="A39" s="1" t="s">
        <v>259</v>
      </c>
      <c r="B39" s="1" t="s">
        <v>35</v>
      </c>
      <c r="C39" s="2">
        <v>19.59</v>
      </c>
      <c r="D39" s="2">
        <v>17.87</v>
      </c>
      <c r="E39" s="2">
        <v>17.87</v>
      </c>
      <c r="F39" s="2"/>
      <c r="G39" s="2"/>
      <c r="H39" s="2"/>
      <c r="I39" s="2">
        <f>MIN(E39,H39)</f>
        <v>17.87</v>
      </c>
    </row>
    <row r="40" spans="1:9" x14ac:dyDescent="0.3">
      <c r="A40" s="1" t="s">
        <v>260</v>
      </c>
      <c r="B40" s="1" t="s">
        <v>250</v>
      </c>
      <c r="C40" s="2">
        <v>18.27</v>
      </c>
      <c r="D40" s="2">
        <v>18.350000000000001</v>
      </c>
      <c r="E40" s="2">
        <v>18.27</v>
      </c>
      <c r="F40" s="2"/>
      <c r="G40" s="2"/>
      <c r="H40" s="2"/>
      <c r="I40" s="2">
        <f>MIN(E40,H40)</f>
        <v>18.27</v>
      </c>
    </row>
    <row r="41" spans="1:9" x14ac:dyDescent="0.3">
      <c r="A41" s="1" t="s">
        <v>261</v>
      </c>
      <c r="B41" s="1" t="s">
        <v>85</v>
      </c>
      <c r="C41" s="2">
        <v>18.27</v>
      </c>
      <c r="D41" s="2">
        <v>18.829999999999998</v>
      </c>
      <c r="E41" s="2">
        <v>18.27</v>
      </c>
      <c r="F41" s="2"/>
      <c r="G41" s="2"/>
      <c r="H41" s="2"/>
      <c r="I41" s="2">
        <f>MIN(E41,H41)</f>
        <v>18.27</v>
      </c>
    </row>
    <row r="42" spans="1:9" x14ac:dyDescent="0.3">
      <c r="A42" s="1" t="s">
        <v>262</v>
      </c>
      <c r="B42" s="1" t="s">
        <v>250</v>
      </c>
      <c r="C42" s="2">
        <v>19.8</v>
      </c>
      <c r="D42" s="2">
        <v>18.29</v>
      </c>
      <c r="E42" s="2">
        <v>18.29</v>
      </c>
      <c r="F42" s="2"/>
      <c r="G42" s="2"/>
      <c r="H42" s="2"/>
      <c r="I42" s="2">
        <f>MIN(E42,H42)</f>
        <v>18.29</v>
      </c>
    </row>
    <row r="43" spans="1:9" x14ac:dyDescent="0.3">
      <c r="A43" s="1" t="s">
        <v>263</v>
      </c>
      <c r="B43" s="1" t="s">
        <v>14</v>
      </c>
      <c r="C43" s="2">
        <v>18.79</v>
      </c>
      <c r="D43" s="2">
        <v>18.399999999999999</v>
      </c>
      <c r="E43" s="2">
        <v>18.399999999999999</v>
      </c>
      <c r="F43" s="2"/>
      <c r="G43" s="2"/>
      <c r="H43" s="2"/>
      <c r="I43" s="2">
        <f>MIN(E43,H43)</f>
        <v>18.399999999999999</v>
      </c>
    </row>
    <row r="44" spans="1:9" x14ac:dyDescent="0.3">
      <c r="A44" s="1" t="s">
        <v>264</v>
      </c>
      <c r="B44" s="1" t="s">
        <v>265</v>
      </c>
      <c r="C44" s="2">
        <v>18.899999999999999</v>
      </c>
      <c r="D44" s="2">
        <v>18.420000000000002</v>
      </c>
      <c r="E44" s="2">
        <v>18.420000000000002</v>
      </c>
      <c r="F44" s="2"/>
      <c r="G44" s="2"/>
      <c r="H44" s="2"/>
      <c r="I44" s="2">
        <f>MIN(E44,H44)</f>
        <v>18.420000000000002</v>
      </c>
    </row>
    <row r="45" spans="1:9" x14ac:dyDescent="0.3">
      <c r="A45" s="7" t="s">
        <v>233</v>
      </c>
      <c r="B45" s="7" t="s">
        <v>38</v>
      </c>
      <c r="C45" s="4"/>
      <c r="D45" s="4"/>
      <c r="E45" s="4"/>
      <c r="F45" s="4">
        <v>18.45</v>
      </c>
      <c r="G45" s="4">
        <v>19.309999999999999</v>
      </c>
      <c r="H45" s="4">
        <v>18.45</v>
      </c>
      <c r="I45" s="4">
        <f>MIN(E45,H45)</f>
        <v>18.45</v>
      </c>
    </row>
    <row r="46" spans="1:9" x14ac:dyDescent="0.3">
      <c r="A46" s="1" t="s">
        <v>267</v>
      </c>
      <c r="B46" s="1" t="s">
        <v>268</v>
      </c>
      <c r="C46" s="2">
        <v>26.92</v>
      </c>
      <c r="D46" s="2">
        <v>18.579999999999998</v>
      </c>
      <c r="E46" s="2">
        <v>18.579999999999998</v>
      </c>
      <c r="F46" s="2"/>
      <c r="G46" s="2"/>
      <c r="H46" s="2"/>
      <c r="I46" s="2">
        <f>MIN(E46,H46)</f>
        <v>18.579999999999998</v>
      </c>
    </row>
    <row r="47" spans="1:9" x14ac:dyDescent="0.3">
      <c r="A47" s="1" t="s">
        <v>266</v>
      </c>
      <c r="B47" s="1" t="s">
        <v>24</v>
      </c>
      <c r="C47" s="2">
        <v>18.579999999999998</v>
      </c>
      <c r="D47" s="2">
        <v>24.67</v>
      </c>
      <c r="E47" s="2">
        <v>18.579999999999998</v>
      </c>
      <c r="F47" s="2"/>
      <c r="G47" s="2"/>
      <c r="H47" s="2"/>
      <c r="I47" s="2">
        <f>MIN(E47,H47)</f>
        <v>18.579999999999998</v>
      </c>
    </row>
    <row r="48" spans="1:9" x14ac:dyDescent="0.3">
      <c r="A48" s="1" t="s">
        <v>270</v>
      </c>
      <c r="B48" s="1" t="s">
        <v>147</v>
      </c>
      <c r="C48" s="2">
        <v>19.510000000000002</v>
      </c>
      <c r="D48" s="2">
        <v>18.68</v>
      </c>
      <c r="E48" s="2">
        <v>18.68</v>
      </c>
      <c r="F48" s="2"/>
      <c r="G48" s="2"/>
      <c r="H48" s="2"/>
      <c r="I48" s="2">
        <f>MIN(E48,H48)</f>
        <v>18.68</v>
      </c>
    </row>
    <row r="49" spans="1:9" x14ac:dyDescent="0.3">
      <c r="A49" s="1" t="s">
        <v>269</v>
      </c>
      <c r="B49" s="1" t="s">
        <v>22</v>
      </c>
      <c r="C49" s="2">
        <v>19.32</v>
      </c>
      <c r="D49" s="2">
        <v>18.68</v>
      </c>
      <c r="E49" s="2">
        <v>18.68</v>
      </c>
      <c r="F49" s="2"/>
      <c r="G49" s="2"/>
      <c r="H49" s="2"/>
      <c r="I49" s="2">
        <f>MIN(E49,H49)</f>
        <v>18.68</v>
      </c>
    </row>
    <row r="50" spans="1:9" x14ac:dyDescent="0.3">
      <c r="A50" s="21" t="s">
        <v>234</v>
      </c>
      <c r="B50" s="21" t="s">
        <v>59</v>
      </c>
      <c r="C50" s="22"/>
      <c r="D50" s="22"/>
      <c r="E50" s="22"/>
      <c r="F50" s="22">
        <v>-24.98</v>
      </c>
      <c r="G50" s="22">
        <v>18.79</v>
      </c>
      <c r="H50" s="22">
        <v>18.79</v>
      </c>
      <c r="I50" s="22">
        <f>MIN(E50,H50)</f>
        <v>18.79</v>
      </c>
    </row>
    <row r="51" spans="1:9" x14ac:dyDescent="0.3">
      <c r="A51" s="1" t="s">
        <v>272</v>
      </c>
      <c r="B51" s="1" t="s">
        <v>35</v>
      </c>
      <c r="C51" s="2">
        <v>999</v>
      </c>
      <c r="D51" s="2">
        <v>18.89</v>
      </c>
      <c r="E51" s="2">
        <v>18.89</v>
      </c>
      <c r="F51" s="2"/>
      <c r="G51" s="2"/>
      <c r="H51" s="2"/>
      <c r="I51" s="2">
        <f>MIN(E51,H51)</f>
        <v>18.89</v>
      </c>
    </row>
    <row r="52" spans="1:9" x14ac:dyDescent="0.3">
      <c r="A52" s="1" t="s">
        <v>271</v>
      </c>
      <c r="B52" s="1" t="s">
        <v>14</v>
      </c>
      <c r="C52" s="2">
        <v>18.89</v>
      </c>
      <c r="D52" s="2">
        <v>23.63</v>
      </c>
      <c r="E52" s="2">
        <v>18.89</v>
      </c>
      <c r="F52" s="2"/>
      <c r="G52" s="2"/>
      <c r="H52" s="2"/>
      <c r="I52" s="2">
        <f>MIN(E52,H52)</f>
        <v>18.89</v>
      </c>
    </row>
    <row r="53" spans="1:9" x14ac:dyDescent="0.3">
      <c r="A53" s="1" t="s">
        <v>273</v>
      </c>
      <c r="B53" s="1" t="s">
        <v>24</v>
      </c>
      <c r="C53" s="2">
        <v>21.24</v>
      </c>
      <c r="D53" s="2">
        <v>19.3</v>
      </c>
      <c r="E53" s="2">
        <v>19.3</v>
      </c>
      <c r="F53" s="2"/>
      <c r="G53" s="2"/>
      <c r="H53" s="2"/>
      <c r="I53" s="2">
        <f>MIN(E53,H53)</f>
        <v>19.3</v>
      </c>
    </row>
    <row r="54" spans="1:9" x14ac:dyDescent="0.3">
      <c r="A54" s="1" t="s">
        <v>235</v>
      </c>
      <c r="B54" s="1" t="s">
        <v>176</v>
      </c>
      <c r="C54" s="2">
        <v>27.28</v>
      </c>
      <c r="D54" s="2">
        <v>20.86</v>
      </c>
      <c r="E54" s="2">
        <v>20.86</v>
      </c>
      <c r="F54" s="2">
        <v>19.440000000000001</v>
      </c>
      <c r="G54" s="2">
        <v>20.69</v>
      </c>
      <c r="H54" s="2">
        <v>19.440000000000001</v>
      </c>
      <c r="I54" s="2">
        <f>MIN(E54,H54)</f>
        <v>19.440000000000001</v>
      </c>
    </row>
    <row r="55" spans="1:9" x14ac:dyDescent="0.3">
      <c r="A55" s="21" t="s">
        <v>236</v>
      </c>
      <c r="B55" s="21" t="s">
        <v>6</v>
      </c>
      <c r="C55" s="22"/>
      <c r="D55" s="22"/>
      <c r="E55" s="22"/>
      <c r="F55" s="22">
        <v>24.62</v>
      </c>
      <c r="G55" s="22">
        <v>19.66</v>
      </c>
      <c r="H55" s="22">
        <v>19.66</v>
      </c>
      <c r="I55" s="22">
        <f>MIN(E55,H55)</f>
        <v>19.66</v>
      </c>
    </row>
    <row r="56" spans="1:9" x14ac:dyDescent="0.3">
      <c r="A56" s="1" t="s">
        <v>274</v>
      </c>
      <c r="B56" s="1" t="s">
        <v>26</v>
      </c>
      <c r="C56" s="2">
        <v>19.670000000000002</v>
      </c>
      <c r="D56" s="2">
        <v>23.63</v>
      </c>
      <c r="E56" s="2">
        <v>19.670000000000002</v>
      </c>
      <c r="F56" s="2"/>
      <c r="G56" s="2"/>
      <c r="H56" s="2"/>
      <c r="I56" s="2">
        <f>MIN(E56,H56)</f>
        <v>19.670000000000002</v>
      </c>
    </row>
    <row r="57" spans="1:9" x14ac:dyDescent="0.3">
      <c r="A57" s="1" t="s">
        <v>275</v>
      </c>
      <c r="B57" s="1" t="s">
        <v>268</v>
      </c>
      <c r="C57" s="2">
        <v>25.56</v>
      </c>
      <c r="D57" s="2">
        <v>19.79</v>
      </c>
      <c r="E57" s="2">
        <v>19.79</v>
      </c>
      <c r="F57" s="2"/>
      <c r="G57" s="2"/>
      <c r="H57" s="2"/>
      <c r="I57" s="2">
        <f>MIN(E57,H57)</f>
        <v>19.79</v>
      </c>
    </row>
    <row r="58" spans="1:9" x14ac:dyDescent="0.3">
      <c r="A58" s="3" t="s">
        <v>277</v>
      </c>
      <c r="B58" s="3" t="s">
        <v>246</v>
      </c>
      <c r="C58" s="6">
        <v>19.82</v>
      </c>
      <c r="D58" s="6">
        <v>22.42</v>
      </c>
      <c r="E58" s="6">
        <v>19.82</v>
      </c>
      <c r="F58" s="6"/>
      <c r="G58" s="6"/>
      <c r="H58" s="6"/>
      <c r="I58" s="6">
        <f>MIN(E58,H58)</f>
        <v>19.82</v>
      </c>
    </row>
    <row r="59" spans="1:9" x14ac:dyDescent="0.3">
      <c r="A59" s="1" t="s">
        <v>276</v>
      </c>
      <c r="B59" s="1" t="s">
        <v>16</v>
      </c>
      <c r="C59" s="2">
        <v>19.82</v>
      </c>
      <c r="D59" s="2">
        <v>23.22</v>
      </c>
      <c r="E59" s="2">
        <v>19.82</v>
      </c>
      <c r="F59" s="2"/>
      <c r="G59" s="2"/>
      <c r="H59" s="2"/>
      <c r="I59" s="2">
        <f>MIN(E59,H59)</f>
        <v>19.82</v>
      </c>
    </row>
    <row r="60" spans="1:9" x14ac:dyDescent="0.3">
      <c r="A60" s="1" t="s">
        <v>278</v>
      </c>
      <c r="B60" s="1" t="s">
        <v>85</v>
      </c>
      <c r="C60" s="2">
        <v>20.260000000000002</v>
      </c>
      <c r="D60" s="2">
        <v>23.93</v>
      </c>
      <c r="E60" s="2">
        <v>20.260000000000002</v>
      </c>
      <c r="F60" s="2"/>
      <c r="G60" s="2"/>
      <c r="H60" s="2"/>
      <c r="I60" s="2">
        <f>MIN(E60,H60)</f>
        <v>20.260000000000002</v>
      </c>
    </row>
    <row r="61" spans="1:9" x14ac:dyDescent="0.3">
      <c r="A61" s="1" t="s">
        <v>279</v>
      </c>
      <c r="B61" s="1" t="s">
        <v>29</v>
      </c>
      <c r="C61" s="2">
        <v>35.06</v>
      </c>
      <c r="D61" s="2">
        <v>20.59</v>
      </c>
      <c r="E61" s="2">
        <v>20.59</v>
      </c>
      <c r="F61" s="2"/>
      <c r="G61" s="2"/>
      <c r="H61" s="2"/>
      <c r="I61" s="2">
        <f>MIN(E61,H61)</f>
        <v>20.59</v>
      </c>
    </row>
    <row r="62" spans="1:9" x14ac:dyDescent="0.3">
      <c r="A62" s="1" t="s">
        <v>280</v>
      </c>
      <c r="B62" s="1" t="s">
        <v>24</v>
      </c>
      <c r="C62" s="2">
        <v>20.92</v>
      </c>
      <c r="D62" s="2">
        <v>20.82</v>
      </c>
      <c r="E62" s="2">
        <v>20.82</v>
      </c>
      <c r="F62" s="2"/>
      <c r="G62" s="2"/>
      <c r="H62" s="2"/>
      <c r="I62" s="2">
        <f>MIN(E62,H62)</f>
        <v>20.82</v>
      </c>
    </row>
    <row r="63" spans="1:9" x14ac:dyDescent="0.3">
      <c r="A63" s="1" t="s">
        <v>237</v>
      </c>
      <c r="B63" s="1" t="s">
        <v>130</v>
      </c>
      <c r="C63" s="2">
        <v>999</v>
      </c>
      <c r="D63" s="2">
        <v>22.93</v>
      </c>
      <c r="E63" s="2">
        <v>22.93</v>
      </c>
      <c r="F63" s="2">
        <v>21.89</v>
      </c>
      <c r="G63" s="2">
        <v>22.33</v>
      </c>
      <c r="H63" s="2">
        <v>21.89</v>
      </c>
      <c r="I63" s="2">
        <f>MIN(E63,H63)</f>
        <v>21.89</v>
      </c>
    </row>
    <row r="64" spans="1:9" x14ac:dyDescent="0.3">
      <c r="A64" s="1" t="s">
        <v>281</v>
      </c>
      <c r="B64" s="1" t="s">
        <v>20</v>
      </c>
      <c r="C64" s="2">
        <v>25.93</v>
      </c>
      <c r="D64" s="2">
        <v>22.84</v>
      </c>
      <c r="E64" s="2">
        <v>22.84</v>
      </c>
      <c r="F64" s="2"/>
      <c r="G64" s="2"/>
      <c r="H64" s="2"/>
      <c r="I64" s="2">
        <f>MIN(E64,H64)</f>
        <v>22.84</v>
      </c>
    </row>
    <row r="65" spans="1:9" x14ac:dyDescent="0.3">
      <c r="A65" s="21" t="s">
        <v>238</v>
      </c>
      <c r="B65" s="21" t="s">
        <v>59</v>
      </c>
      <c r="C65" s="22"/>
      <c r="D65" s="22"/>
      <c r="E65" s="22"/>
      <c r="F65" s="22">
        <v>25.09</v>
      </c>
      <c r="G65" s="22">
        <v>23</v>
      </c>
      <c r="H65" s="22">
        <v>23</v>
      </c>
      <c r="I65" s="22">
        <f>MIN(E65,H65)</f>
        <v>23</v>
      </c>
    </row>
    <row r="66" spans="1:9" x14ac:dyDescent="0.3">
      <c r="A66" s="21" t="s">
        <v>239</v>
      </c>
      <c r="B66" s="21" t="s">
        <v>108</v>
      </c>
      <c r="C66" s="22"/>
      <c r="D66" s="22"/>
      <c r="E66" s="22"/>
      <c r="F66" s="22">
        <v>24.32</v>
      </c>
      <c r="G66" s="22">
        <v>30.86</v>
      </c>
      <c r="H66" s="22">
        <v>24.32</v>
      </c>
      <c r="I66" s="22">
        <f>MIN(E66,H66)</f>
        <v>24.32</v>
      </c>
    </row>
    <row r="67" spans="1:9" x14ac:dyDescent="0.3">
      <c r="A67" s="1" t="s">
        <v>241</v>
      </c>
      <c r="B67" s="1" t="s">
        <v>130</v>
      </c>
      <c r="C67" s="2">
        <v>24.79</v>
      </c>
      <c r="D67" s="2">
        <v>27.44</v>
      </c>
      <c r="E67" s="2">
        <v>24.79</v>
      </c>
      <c r="F67" s="2">
        <v>-21.14</v>
      </c>
      <c r="G67" s="2">
        <v>28.49</v>
      </c>
      <c r="H67" s="2">
        <v>28.49</v>
      </c>
      <c r="I67" s="2">
        <f>MIN(E67,H67)</f>
        <v>24.79</v>
      </c>
    </row>
    <row r="68" spans="1:9" x14ac:dyDescent="0.3">
      <c r="A68" s="1" t="s">
        <v>282</v>
      </c>
      <c r="B68" s="1" t="s">
        <v>85</v>
      </c>
      <c r="C68" s="2">
        <v>31.78</v>
      </c>
      <c r="D68" s="2">
        <v>27.53</v>
      </c>
      <c r="E68" s="2">
        <v>27.53</v>
      </c>
      <c r="F68" s="2"/>
      <c r="G68" s="2"/>
      <c r="H68" s="2"/>
      <c r="I68" s="2">
        <f>MIN(E68,H68)</f>
        <v>27.53</v>
      </c>
    </row>
    <row r="69" spans="1:9" x14ac:dyDescent="0.3">
      <c r="A69" s="21" t="s">
        <v>240</v>
      </c>
      <c r="B69" s="21" t="s">
        <v>42</v>
      </c>
      <c r="C69" s="22"/>
      <c r="D69" s="22"/>
      <c r="E69" s="22"/>
      <c r="F69" s="22">
        <v>28.19</v>
      </c>
      <c r="G69" s="22">
        <v>50.34</v>
      </c>
      <c r="H69" s="22">
        <v>28.19</v>
      </c>
      <c r="I69" s="22">
        <f>MIN(E69,H69)</f>
        <v>28.19</v>
      </c>
    </row>
    <row r="70" spans="1:9" x14ac:dyDescent="0.3">
      <c r="A70" s="1" t="s">
        <v>283</v>
      </c>
      <c r="B70" s="1" t="s">
        <v>29</v>
      </c>
      <c r="C70" s="2">
        <v>40.06</v>
      </c>
      <c r="D70" s="2">
        <v>46.29</v>
      </c>
      <c r="E70" s="2">
        <v>40.06</v>
      </c>
      <c r="F70" s="2"/>
      <c r="G70" s="2"/>
      <c r="H70" s="2"/>
      <c r="I70" s="2">
        <f>MIN(E70,H70)</f>
        <v>40.06</v>
      </c>
    </row>
    <row r="71" spans="1:9" x14ac:dyDescent="0.3">
      <c r="A71" s="21" t="s">
        <v>242</v>
      </c>
      <c r="B71" s="21" t="s">
        <v>52</v>
      </c>
      <c r="C71" s="22"/>
      <c r="D71" s="22"/>
      <c r="E71" s="22"/>
      <c r="F71" s="22">
        <v>-35.340000000000003</v>
      </c>
      <c r="G71" s="22">
        <v>49.55</v>
      </c>
      <c r="H71" s="22">
        <v>49.55</v>
      </c>
      <c r="I71" s="22">
        <f>MIN(E71,H71)</f>
        <v>49.55</v>
      </c>
    </row>
    <row r="72" spans="1:9" x14ac:dyDescent="0.3">
      <c r="A72" s="1" t="s">
        <v>284</v>
      </c>
      <c r="B72" s="1" t="s">
        <v>265</v>
      </c>
      <c r="C72" s="2">
        <v>999</v>
      </c>
      <c r="D72" s="2">
        <v>999</v>
      </c>
      <c r="E72" s="2">
        <v>999</v>
      </c>
      <c r="F72" s="2"/>
      <c r="G72" s="2"/>
      <c r="H72" s="2"/>
      <c r="I72" s="2">
        <f>MIN(E72,H72)</f>
        <v>999</v>
      </c>
    </row>
    <row r="73" spans="1:9" x14ac:dyDescent="0.3">
      <c r="A73" s="21" t="s">
        <v>243</v>
      </c>
      <c r="B73" s="21" t="s">
        <v>69</v>
      </c>
      <c r="C73" s="22"/>
      <c r="D73" s="22"/>
      <c r="E73" s="22"/>
      <c r="F73" s="22">
        <v>0</v>
      </c>
      <c r="G73" s="22">
        <v>0</v>
      </c>
      <c r="H73" s="22">
        <v>0</v>
      </c>
      <c r="I73" s="22">
        <f>MIN(E73,H73)</f>
        <v>0</v>
      </c>
    </row>
    <row r="74" spans="1:9" x14ac:dyDescent="0.3">
      <c r="A74" s="7" t="s">
        <v>244</v>
      </c>
      <c r="B74" s="7" t="s">
        <v>96</v>
      </c>
      <c r="C74" s="4"/>
      <c r="D74" s="4"/>
      <c r="E74" s="4"/>
      <c r="F74" s="4">
        <v>0</v>
      </c>
      <c r="G74" s="4">
        <v>0</v>
      </c>
      <c r="H74" s="4">
        <v>0</v>
      </c>
      <c r="I74" s="4">
        <f>MIN(E74,H74)</f>
        <v>0</v>
      </c>
    </row>
  </sheetData>
  <sortState ref="A3:J74">
    <sortCondition ref="I3:I74"/>
  </sortState>
  <mergeCells count="2">
    <mergeCell ref="C1:E1"/>
    <mergeCell ref="F1:H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selection activeCell="C1" sqref="C1:I2"/>
    </sheetView>
  </sheetViews>
  <sheetFormatPr defaultRowHeight="14.4" x14ac:dyDescent="0.3"/>
  <cols>
    <col min="1" max="1" width="20.109375" bestFit="1" customWidth="1"/>
    <col min="2" max="2" width="29.33203125" bestFit="1" customWidth="1"/>
    <col min="3" max="4" width="7.5546875" style="19" bestFit="1" customWidth="1"/>
    <col min="5" max="5" width="8.6640625" style="19" bestFit="1" customWidth="1"/>
    <col min="6" max="7" width="7.5546875" style="19" bestFit="1" customWidth="1"/>
    <col min="8" max="8" width="8.6640625" style="19" bestFit="1" customWidth="1"/>
    <col min="9" max="9" width="6.6640625" style="19" bestFit="1" customWidth="1"/>
  </cols>
  <sheetData>
    <row r="1" spans="1:12" s="20" customFormat="1" x14ac:dyDescent="0.3">
      <c r="C1" s="60" t="s">
        <v>22</v>
      </c>
      <c r="D1" s="60"/>
      <c r="E1" s="60"/>
      <c r="F1" s="62" t="s">
        <v>69</v>
      </c>
      <c r="G1" s="62"/>
      <c r="H1" s="62"/>
      <c r="I1" s="19"/>
    </row>
    <row r="2" spans="1:12" x14ac:dyDescent="0.3">
      <c r="A2" s="53" t="s">
        <v>0</v>
      </c>
      <c r="B2" s="53" t="s">
        <v>1</v>
      </c>
      <c r="C2" s="48" t="s">
        <v>2</v>
      </c>
      <c r="D2" s="48" t="s">
        <v>3</v>
      </c>
      <c r="E2" s="48" t="s">
        <v>4</v>
      </c>
      <c r="F2" s="52" t="s">
        <v>2</v>
      </c>
      <c r="G2" s="52" t="s">
        <v>3</v>
      </c>
      <c r="H2" s="52" t="s">
        <v>4</v>
      </c>
      <c r="I2" s="36" t="s">
        <v>547</v>
      </c>
    </row>
    <row r="3" spans="1:12" x14ac:dyDescent="0.3">
      <c r="A3" s="26" t="s">
        <v>285</v>
      </c>
      <c r="B3" s="26" t="s">
        <v>253</v>
      </c>
      <c r="C3" s="63">
        <v>12.96</v>
      </c>
      <c r="D3" s="63">
        <v>12.88</v>
      </c>
      <c r="E3" s="63">
        <v>12.88</v>
      </c>
      <c r="F3" s="63"/>
      <c r="G3" s="63"/>
      <c r="H3" s="63"/>
      <c r="I3" s="63">
        <f>MIN(E3,H3)</f>
        <v>12.88</v>
      </c>
      <c r="K3" s="43"/>
      <c r="L3" s="20" t="s">
        <v>545</v>
      </c>
    </row>
    <row r="4" spans="1:12" x14ac:dyDescent="0.3">
      <c r="A4" s="33" t="s">
        <v>327</v>
      </c>
      <c r="B4" s="33" t="s">
        <v>293</v>
      </c>
      <c r="C4" s="34">
        <v>22.06</v>
      </c>
      <c r="D4" s="34">
        <v>35.119999999999997</v>
      </c>
      <c r="E4" s="34">
        <v>22.06</v>
      </c>
      <c r="F4" s="34">
        <v>13.24</v>
      </c>
      <c r="G4" s="34">
        <v>13.17</v>
      </c>
      <c r="H4" s="34">
        <v>13.17</v>
      </c>
      <c r="I4" s="34">
        <f>MIN(E4,H4)</f>
        <v>13.17</v>
      </c>
      <c r="K4" s="5"/>
      <c r="L4" s="11" t="s">
        <v>546</v>
      </c>
    </row>
    <row r="5" spans="1:12" x14ac:dyDescent="0.3">
      <c r="A5" s="33" t="s">
        <v>290</v>
      </c>
      <c r="B5" s="33" t="s">
        <v>291</v>
      </c>
      <c r="C5" s="34">
        <v>14.43</v>
      </c>
      <c r="D5" s="34">
        <v>14.53</v>
      </c>
      <c r="E5" s="34">
        <v>14.43</v>
      </c>
      <c r="F5" s="34">
        <v>16.62</v>
      </c>
      <c r="G5" s="34">
        <v>13.19</v>
      </c>
      <c r="H5" s="34">
        <v>13.19</v>
      </c>
      <c r="I5" s="34">
        <f>MIN(E5,H5)</f>
        <v>13.19</v>
      </c>
    </row>
    <row r="6" spans="1:12" x14ac:dyDescent="0.3">
      <c r="A6" s="29" t="s">
        <v>331</v>
      </c>
      <c r="B6" s="29" t="s">
        <v>158</v>
      </c>
      <c r="C6" s="32">
        <v>13.31</v>
      </c>
      <c r="D6" s="32">
        <v>13.21</v>
      </c>
      <c r="E6" s="32">
        <v>13.21</v>
      </c>
      <c r="F6" s="32"/>
      <c r="G6" s="32"/>
      <c r="H6" s="32"/>
      <c r="I6" s="32">
        <f>MIN(E6,H6)</f>
        <v>13.21</v>
      </c>
    </row>
    <row r="7" spans="1:12" x14ac:dyDescent="0.3">
      <c r="A7" s="33" t="s">
        <v>332</v>
      </c>
      <c r="B7" s="33" t="s">
        <v>320</v>
      </c>
      <c r="C7" s="34"/>
      <c r="D7" s="34"/>
      <c r="E7" s="34"/>
      <c r="F7" s="34">
        <v>13.27</v>
      </c>
      <c r="G7" s="34">
        <v>13.78</v>
      </c>
      <c r="H7" s="34">
        <v>13.27</v>
      </c>
      <c r="I7" s="34">
        <f>MIN(E7,H7)</f>
        <v>13.27</v>
      </c>
    </row>
    <row r="8" spans="1:12" x14ac:dyDescent="0.3">
      <c r="A8" s="27" t="s">
        <v>286</v>
      </c>
      <c r="B8" s="27" t="s">
        <v>253</v>
      </c>
      <c r="C8" s="30">
        <v>13.29</v>
      </c>
      <c r="D8" s="30">
        <v>999</v>
      </c>
      <c r="E8" s="30">
        <v>13.29</v>
      </c>
      <c r="F8" s="30"/>
      <c r="G8" s="30"/>
      <c r="H8" s="30"/>
      <c r="I8" s="30">
        <f>MIN(E8,H8)</f>
        <v>13.29</v>
      </c>
    </row>
    <row r="9" spans="1:12" x14ac:dyDescent="0.3">
      <c r="A9" s="33" t="s">
        <v>296</v>
      </c>
      <c r="B9" s="33" t="s">
        <v>297</v>
      </c>
      <c r="C9" s="34">
        <v>45.05</v>
      </c>
      <c r="D9" s="34">
        <v>14.8</v>
      </c>
      <c r="E9" s="34">
        <v>14.8</v>
      </c>
      <c r="F9" s="34">
        <v>13.31</v>
      </c>
      <c r="G9" s="34">
        <v>16.489999999999998</v>
      </c>
      <c r="H9" s="34">
        <v>13.31</v>
      </c>
      <c r="I9" s="34">
        <f>MIN(E9,H9)</f>
        <v>13.31</v>
      </c>
    </row>
    <row r="10" spans="1:12" x14ac:dyDescent="0.3">
      <c r="A10" s="29" t="s">
        <v>333</v>
      </c>
      <c r="B10" s="29" t="s">
        <v>160</v>
      </c>
      <c r="C10" s="32"/>
      <c r="D10" s="32"/>
      <c r="E10" s="32"/>
      <c r="F10" s="32">
        <v>13.5</v>
      </c>
      <c r="G10" s="32">
        <v>13.75</v>
      </c>
      <c r="H10" s="32">
        <v>13.5</v>
      </c>
      <c r="I10" s="32">
        <f>MIN(E10,H10)</f>
        <v>13.5</v>
      </c>
    </row>
    <row r="11" spans="1:12" x14ac:dyDescent="0.3">
      <c r="A11" s="29" t="s">
        <v>334</v>
      </c>
      <c r="B11" s="29" t="s">
        <v>56</v>
      </c>
      <c r="C11" s="32"/>
      <c r="D11" s="32"/>
      <c r="E11" s="32"/>
      <c r="F11" s="32">
        <v>13.6</v>
      </c>
      <c r="G11" s="32">
        <v>13.51</v>
      </c>
      <c r="H11" s="32">
        <v>13.51</v>
      </c>
      <c r="I11" s="32">
        <f>MIN(E11,H11)</f>
        <v>13.51</v>
      </c>
    </row>
    <row r="12" spans="1:12" x14ac:dyDescent="0.3">
      <c r="A12" s="25" t="s">
        <v>287</v>
      </c>
      <c r="B12" s="25" t="s">
        <v>130</v>
      </c>
      <c r="C12" s="40">
        <v>13.58</v>
      </c>
      <c r="D12" s="40">
        <v>15.32</v>
      </c>
      <c r="E12" s="40">
        <v>13.58</v>
      </c>
      <c r="F12" s="40">
        <v>13.61</v>
      </c>
      <c r="G12" s="40">
        <v>13.52</v>
      </c>
      <c r="H12" s="40">
        <v>13.52</v>
      </c>
      <c r="I12" s="40">
        <f>MIN(E12,H12)</f>
        <v>13.52</v>
      </c>
    </row>
    <row r="13" spans="1:12" x14ac:dyDescent="0.3">
      <c r="A13" s="29" t="s">
        <v>335</v>
      </c>
      <c r="B13" s="29" t="s">
        <v>158</v>
      </c>
      <c r="C13" s="32">
        <v>14.56</v>
      </c>
      <c r="D13" s="32">
        <v>13.59</v>
      </c>
      <c r="E13" s="32">
        <v>13.59</v>
      </c>
      <c r="F13" s="32"/>
      <c r="G13" s="32"/>
      <c r="H13" s="32"/>
      <c r="I13" s="32">
        <f>MIN(E13,H13)</f>
        <v>13.59</v>
      </c>
    </row>
    <row r="14" spans="1:12" x14ac:dyDescent="0.3">
      <c r="A14" s="25" t="s">
        <v>294</v>
      </c>
      <c r="B14" s="25" t="s">
        <v>291</v>
      </c>
      <c r="C14" s="40">
        <v>16.88</v>
      </c>
      <c r="D14" s="40">
        <v>14.74</v>
      </c>
      <c r="E14" s="40">
        <v>14.74</v>
      </c>
      <c r="F14" s="40">
        <v>18.649999999999999</v>
      </c>
      <c r="G14" s="40">
        <v>13.85</v>
      </c>
      <c r="H14" s="40">
        <v>13.85</v>
      </c>
      <c r="I14" s="40">
        <f>MIN(E14,H14)</f>
        <v>13.85</v>
      </c>
    </row>
    <row r="15" spans="1:12" x14ac:dyDescent="0.3">
      <c r="A15" s="29" t="s">
        <v>336</v>
      </c>
      <c r="B15" s="29" t="s">
        <v>158</v>
      </c>
      <c r="C15" s="32">
        <v>18.54</v>
      </c>
      <c r="D15" s="32">
        <v>13.87</v>
      </c>
      <c r="E15" s="32">
        <v>13.87</v>
      </c>
      <c r="F15" s="32"/>
      <c r="G15" s="32"/>
      <c r="H15" s="32"/>
      <c r="I15" s="32">
        <f>MIN(E15,H15)</f>
        <v>13.87</v>
      </c>
    </row>
    <row r="16" spans="1:12" x14ac:dyDescent="0.3">
      <c r="A16" s="25" t="s">
        <v>312</v>
      </c>
      <c r="B16" s="25" t="s">
        <v>176</v>
      </c>
      <c r="C16" s="40">
        <v>17.22</v>
      </c>
      <c r="D16" s="40">
        <v>999</v>
      </c>
      <c r="E16" s="40">
        <v>17.22</v>
      </c>
      <c r="F16" s="40">
        <v>16.440000000000001</v>
      </c>
      <c r="G16" s="40">
        <v>13.98</v>
      </c>
      <c r="H16" s="40">
        <v>13.98</v>
      </c>
      <c r="I16" s="40">
        <f>MIN(E16,H16)</f>
        <v>13.98</v>
      </c>
    </row>
    <row r="17" spans="1:9" x14ac:dyDescent="0.3">
      <c r="A17" s="29" t="s">
        <v>337</v>
      </c>
      <c r="B17" s="29" t="s">
        <v>338</v>
      </c>
      <c r="C17" s="32"/>
      <c r="D17" s="32"/>
      <c r="E17" s="32"/>
      <c r="F17" s="32">
        <v>14.07</v>
      </c>
      <c r="G17" s="32">
        <v>17.54</v>
      </c>
      <c r="H17" s="32">
        <v>14.07</v>
      </c>
      <c r="I17" s="32">
        <f>MIN(E17,H17)</f>
        <v>14.07</v>
      </c>
    </row>
    <row r="18" spans="1:9" x14ac:dyDescent="0.3">
      <c r="A18" s="24" t="s">
        <v>288</v>
      </c>
      <c r="B18" s="24" t="s">
        <v>36</v>
      </c>
      <c r="C18" s="64">
        <v>14.16</v>
      </c>
      <c r="D18" s="64">
        <v>16.16</v>
      </c>
      <c r="E18" s="64">
        <v>14.16</v>
      </c>
      <c r="F18" s="64"/>
      <c r="G18" s="64"/>
      <c r="H18" s="64"/>
      <c r="I18" s="64">
        <f>MIN(E18,H18)</f>
        <v>14.16</v>
      </c>
    </row>
    <row r="19" spans="1:9" x14ac:dyDescent="0.3">
      <c r="A19" s="29" t="s">
        <v>339</v>
      </c>
      <c r="B19" s="29" t="s">
        <v>340</v>
      </c>
      <c r="C19" s="32">
        <v>14.19</v>
      </c>
      <c r="D19" s="32">
        <v>14.26</v>
      </c>
      <c r="E19" s="32">
        <v>14.19</v>
      </c>
      <c r="F19" s="32"/>
      <c r="G19" s="32"/>
      <c r="H19" s="32"/>
      <c r="I19" s="32">
        <f>MIN(E19,H19)</f>
        <v>14.19</v>
      </c>
    </row>
    <row r="20" spans="1:9" x14ac:dyDescent="0.3">
      <c r="A20" s="25" t="s">
        <v>289</v>
      </c>
      <c r="B20" s="25" t="s">
        <v>16</v>
      </c>
      <c r="C20" s="40">
        <v>14.2</v>
      </c>
      <c r="D20" s="40">
        <v>17.86</v>
      </c>
      <c r="E20" s="40">
        <v>14.2</v>
      </c>
      <c r="F20" s="40"/>
      <c r="G20" s="40"/>
      <c r="H20" s="40"/>
      <c r="I20" s="40">
        <f>MIN(E20,H20)</f>
        <v>14.2</v>
      </c>
    </row>
    <row r="21" spans="1:9" x14ac:dyDescent="0.3">
      <c r="A21" s="29" t="s">
        <v>341</v>
      </c>
      <c r="B21" s="29" t="s">
        <v>68</v>
      </c>
      <c r="C21" s="32">
        <v>-22.12</v>
      </c>
      <c r="D21" s="32">
        <v>14.21</v>
      </c>
      <c r="E21" s="32">
        <v>14.21</v>
      </c>
      <c r="F21" s="32"/>
      <c r="G21" s="32"/>
      <c r="H21" s="32"/>
      <c r="I21" s="32">
        <f>MIN(E21,H21)</f>
        <v>14.21</v>
      </c>
    </row>
    <row r="22" spans="1:9" x14ac:dyDescent="0.3">
      <c r="A22" s="29" t="s">
        <v>342</v>
      </c>
      <c r="B22" s="29" t="s">
        <v>48</v>
      </c>
      <c r="C22" s="32"/>
      <c r="D22" s="32"/>
      <c r="E22" s="32"/>
      <c r="F22" s="32">
        <v>-14.28</v>
      </c>
      <c r="G22" s="32">
        <v>14.31</v>
      </c>
      <c r="H22" s="32">
        <v>14.31</v>
      </c>
      <c r="I22" s="32">
        <f>MIN(E22,H22)</f>
        <v>14.31</v>
      </c>
    </row>
    <row r="23" spans="1:9" x14ac:dyDescent="0.3">
      <c r="A23" s="37" t="s">
        <v>343</v>
      </c>
      <c r="B23" s="37" t="s">
        <v>130</v>
      </c>
      <c r="C23" s="38">
        <v>14.4</v>
      </c>
      <c r="D23" s="38">
        <v>23.25</v>
      </c>
      <c r="E23" s="38">
        <v>14.4</v>
      </c>
      <c r="F23" s="38"/>
      <c r="G23" s="38"/>
      <c r="H23" s="38"/>
      <c r="I23" s="38">
        <f>MIN(E23,H23)</f>
        <v>14.4</v>
      </c>
    </row>
    <row r="24" spans="1:9" x14ac:dyDescent="0.3">
      <c r="A24" s="25" t="s">
        <v>301</v>
      </c>
      <c r="B24" s="25" t="s">
        <v>77</v>
      </c>
      <c r="C24" s="40">
        <v>23.32</v>
      </c>
      <c r="D24" s="40">
        <v>15.26</v>
      </c>
      <c r="E24" s="40">
        <v>15.26</v>
      </c>
      <c r="F24" s="40">
        <v>-13.44</v>
      </c>
      <c r="G24" s="40">
        <v>14.6</v>
      </c>
      <c r="H24" s="40">
        <v>14.6</v>
      </c>
      <c r="I24" s="40">
        <f>MIN(E24,H24)</f>
        <v>14.6</v>
      </c>
    </row>
    <row r="25" spans="1:9" x14ac:dyDescent="0.3">
      <c r="A25" s="37" t="s">
        <v>292</v>
      </c>
      <c r="B25" s="37" t="s">
        <v>293</v>
      </c>
      <c r="C25" s="38">
        <v>14.66</v>
      </c>
      <c r="D25" s="38">
        <v>15.03</v>
      </c>
      <c r="E25" s="38">
        <v>14.66</v>
      </c>
      <c r="F25" s="38">
        <v>-13.51</v>
      </c>
      <c r="G25" s="38">
        <v>17.45</v>
      </c>
      <c r="H25" s="38">
        <v>17.45</v>
      </c>
      <c r="I25" s="38">
        <f>MIN(E25,H25)</f>
        <v>14.66</v>
      </c>
    </row>
    <row r="26" spans="1:9" x14ac:dyDescent="0.3">
      <c r="A26" s="25" t="s">
        <v>295</v>
      </c>
      <c r="B26" s="25" t="s">
        <v>85</v>
      </c>
      <c r="C26" s="40">
        <v>15.89</v>
      </c>
      <c r="D26" s="40">
        <v>14.79</v>
      </c>
      <c r="E26" s="40">
        <v>14.79</v>
      </c>
      <c r="F26" s="40"/>
      <c r="G26" s="40"/>
      <c r="H26" s="40"/>
      <c r="I26" s="40">
        <f>MIN(E26,H26)</f>
        <v>14.79</v>
      </c>
    </row>
    <row r="27" spans="1:9" x14ac:dyDescent="0.3">
      <c r="A27" s="25" t="s">
        <v>298</v>
      </c>
      <c r="B27" s="25" t="s">
        <v>176</v>
      </c>
      <c r="C27" s="40">
        <v>14.87</v>
      </c>
      <c r="D27" s="40">
        <v>999</v>
      </c>
      <c r="E27" s="40">
        <v>14.87</v>
      </c>
      <c r="F27" s="40">
        <v>0</v>
      </c>
      <c r="G27" s="40">
        <v>16.010000000000002</v>
      </c>
      <c r="H27" s="40">
        <v>16.010000000000002</v>
      </c>
      <c r="I27" s="40">
        <f>MIN(E27,H27)</f>
        <v>14.87</v>
      </c>
    </row>
    <row r="28" spans="1:9" x14ac:dyDescent="0.3">
      <c r="A28" s="37" t="s">
        <v>344</v>
      </c>
      <c r="B28" s="37" t="s">
        <v>178</v>
      </c>
      <c r="C28" s="38">
        <v>16.350000000000001</v>
      </c>
      <c r="D28" s="38">
        <v>15</v>
      </c>
      <c r="E28" s="38">
        <v>15</v>
      </c>
      <c r="F28" s="38"/>
      <c r="G28" s="38"/>
      <c r="H28" s="38"/>
      <c r="I28" s="38">
        <f>MIN(E28,H28)</f>
        <v>15</v>
      </c>
    </row>
    <row r="29" spans="1:9" x14ac:dyDescent="0.3">
      <c r="A29" s="25" t="s">
        <v>299</v>
      </c>
      <c r="B29" s="25" t="s">
        <v>87</v>
      </c>
      <c r="C29" s="40">
        <v>23.23</v>
      </c>
      <c r="D29" s="40">
        <v>15.01</v>
      </c>
      <c r="E29" s="40">
        <v>15.01</v>
      </c>
      <c r="F29" s="40"/>
      <c r="G29" s="40"/>
      <c r="H29" s="40"/>
      <c r="I29" s="40">
        <f>MIN(E29,H29)</f>
        <v>15.01</v>
      </c>
    </row>
    <row r="30" spans="1:9" x14ac:dyDescent="0.3">
      <c r="A30" s="25" t="s">
        <v>300</v>
      </c>
      <c r="B30" s="25" t="s">
        <v>80</v>
      </c>
      <c r="C30" s="40">
        <v>16.11</v>
      </c>
      <c r="D30" s="40">
        <v>15.05</v>
      </c>
      <c r="E30" s="40">
        <v>15.05</v>
      </c>
      <c r="F30" s="38">
        <v>15.07</v>
      </c>
      <c r="G30" s="38">
        <v>17.13</v>
      </c>
      <c r="H30" s="38">
        <v>15.07</v>
      </c>
      <c r="I30" s="40">
        <f>MIN(E30,H30)</f>
        <v>15.05</v>
      </c>
    </row>
    <row r="31" spans="1:9" x14ac:dyDescent="0.3">
      <c r="A31" s="25" t="s">
        <v>328</v>
      </c>
      <c r="B31" s="25" t="s">
        <v>188</v>
      </c>
      <c r="C31" s="40">
        <v>23.99</v>
      </c>
      <c r="D31" s="40">
        <v>999</v>
      </c>
      <c r="E31" s="40">
        <v>23.99</v>
      </c>
      <c r="F31" s="40">
        <v>15.11</v>
      </c>
      <c r="G31" s="40">
        <v>15.89</v>
      </c>
      <c r="H31" s="40">
        <v>15.11</v>
      </c>
      <c r="I31" s="40">
        <f>MIN(E31,H31)</f>
        <v>15.11</v>
      </c>
    </row>
    <row r="32" spans="1:9" x14ac:dyDescent="0.3">
      <c r="A32" s="25" t="s">
        <v>308</v>
      </c>
      <c r="B32" s="25" t="s">
        <v>63</v>
      </c>
      <c r="C32" s="40">
        <v>16.75</v>
      </c>
      <c r="D32" s="40">
        <v>18.18</v>
      </c>
      <c r="E32" s="40">
        <v>16.75</v>
      </c>
      <c r="F32" s="40">
        <v>-15.56</v>
      </c>
      <c r="G32" s="40">
        <v>15.26</v>
      </c>
      <c r="H32" s="40">
        <v>15.26</v>
      </c>
      <c r="I32" s="40">
        <f>MIN(E32,H32)</f>
        <v>15.26</v>
      </c>
    </row>
    <row r="33" spans="1:9" x14ac:dyDescent="0.3">
      <c r="A33" s="25" t="s">
        <v>311</v>
      </c>
      <c r="B33" s="25" t="s">
        <v>42</v>
      </c>
      <c r="C33" s="40">
        <v>17.11</v>
      </c>
      <c r="D33" s="40">
        <v>17.420000000000002</v>
      </c>
      <c r="E33" s="40">
        <v>17.11</v>
      </c>
      <c r="F33" s="40">
        <v>15.31</v>
      </c>
      <c r="G33" s="40">
        <v>17.25</v>
      </c>
      <c r="H33" s="40">
        <v>15.31</v>
      </c>
      <c r="I33" s="40">
        <f>MIN(E33,H33)</f>
        <v>15.31</v>
      </c>
    </row>
    <row r="34" spans="1:9" x14ac:dyDescent="0.3">
      <c r="A34" s="25" t="s">
        <v>302</v>
      </c>
      <c r="B34" s="25" t="s">
        <v>77</v>
      </c>
      <c r="C34" s="40">
        <v>15.81</v>
      </c>
      <c r="D34" s="40">
        <v>15.35</v>
      </c>
      <c r="E34" s="40">
        <v>15.35</v>
      </c>
      <c r="F34" s="40">
        <v>15.38</v>
      </c>
      <c r="G34" s="40">
        <v>15.62</v>
      </c>
      <c r="H34" s="40">
        <v>15.38</v>
      </c>
      <c r="I34" s="40">
        <f>MIN(E34,H34)</f>
        <v>15.35</v>
      </c>
    </row>
    <row r="35" spans="1:9" x14ac:dyDescent="0.3">
      <c r="A35" s="25" t="s">
        <v>303</v>
      </c>
      <c r="B35" s="25" t="s">
        <v>26</v>
      </c>
      <c r="C35" s="40">
        <v>16.12</v>
      </c>
      <c r="D35" s="40">
        <v>15.97</v>
      </c>
      <c r="E35" s="40">
        <v>15.97</v>
      </c>
      <c r="F35" s="40"/>
      <c r="G35" s="40"/>
      <c r="H35" s="40"/>
      <c r="I35" s="40">
        <f>MIN(E35,H35)</f>
        <v>15.97</v>
      </c>
    </row>
    <row r="36" spans="1:9" x14ac:dyDescent="0.3">
      <c r="A36" s="25" t="s">
        <v>304</v>
      </c>
      <c r="B36" s="25" t="s">
        <v>135</v>
      </c>
      <c r="C36" s="40">
        <v>16.059999999999999</v>
      </c>
      <c r="D36" s="40">
        <v>16.309999999999999</v>
      </c>
      <c r="E36" s="40">
        <v>16.059999999999999</v>
      </c>
      <c r="F36" s="40"/>
      <c r="G36" s="40"/>
      <c r="H36" s="40"/>
      <c r="I36" s="40">
        <f>MIN(E36,H36)</f>
        <v>16.059999999999999</v>
      </c>
    </row>
    <row r="37" spans="1:9" x14ac:dyDescent="0.3">
      <c r="A37" s="25" t="s">
        <v>305</v>
      </c>
      <c r="B37" s="25" t="s">
        <v>137</v>
      </c>
      <c r="C37" s="40">
        <v>16.97</v>
      </c>
      <c r="D37" s="40">
        <v>16.059999999999999</v>
      </c>
      <c r="E37" s="40">
        <v>16.059999999999999</v>
      </c>
      <c r="F37" s="40"/>
      <c r="G37" s="40"/>
      <c r="H37" s="40"/>
      <c r="I37" s="40">
        <f>MIN(E37,H37)</f>
        <v>16.059999999999999</v>
      </c>
    </row>
    <row r="38" spans="1:9" x14ac:dyDescent="0.3">
      <c r="A38" s="25" t="s">
        <v>306</v>
      </c>
      <c r="B38" s="25" t="s">
        <v>250</v>
      </c>
      <c r="C38" s="40">
        <v>16.14</v>
      </c>
      <c r="D38" s="40">
        <v>16.27</v>
      </c>
      <c r="E38" s="40">
        <v>16.14</v>
      </c>
      <c r="F38" s="40"/>
      <c r="G38" s="40"/>
      <c r="H38" s="40"/>
      <c r="I38" s="40">
        <f>MIN(E38,H38)</f>
        <v>16.14</v>
      </c>
    </row>
    <row r="39" spans="1:9" x14ac:dyDescent="0.3">
      <c r="A39" s="29" t="s">
        <v>345</v>
      </c>
      <c r="B39" s="29" t="s">
        <v>96</v>
      </c>
      <c r="C39" s="32"/>
      <c r="D39" s="32"/>
      <c r="E39" s="32"/>
      <c r="F39" s="32">
        <v>16.2</v>
      </c>
      <c r="G39" s="32">
        <v>0</v>
      </c>
      <c r="H39" s="32">
        <v>16.2</v>
      </c>
      <c r="I39" s="32">
        <f>MIN(E39,H39)</f>
        <v>16.2</v>
      </c>
    </row>
    <row r="40" spans="1:9" x14ac:dyDescent="0.3">
      <c r="A40" s="24" t="s">
        <v>307</v>
      </c>
      <c r="B40" s="24" t="s">
        <v>14</v>
      </c>
      <c r="C40" s="64">
        <v>16.899999999999999</v>
      </c>
      <c r="D40" s="64">
        <v>16.37</v>
      </c>
      <c r="E40" s="64">
        <v>16.37</v>
      </c>
      <c r="F40" s="64"/>
      <c r="G40" s="64"/>
      <c r="H40" s="64"/>
      <c r="I40" s="64">
        <f>MIN(E40,H40)</f>
        <v>16.37</v>
      </c>
    </row>
    <row r="41" spans="1:9" x14ac:dyDescent="0.3">
      <c r="A41" s="29" t="s">
        <v>346</v>
      </c>
      <c r="B41" s="29" t="s">
        <v>96</v>
      </c>
      <c r="C41" s="32">
        <v>16.579999999999998</v>
      </c>
      <c r="D41" s="32">
        <v>19.68</v>
      </c>
      <c r="E41" s="32">
        <v>16.579999999999998</v>
      </c>
      <c r="F41" s="32"/>
      <c r="G41" s="32"/>
      <c r="H41" s="32"/>
      <c r="I41" s="32">
        <f>MIN(E41,H41)</f>
        <v>16.579999999999998</v>
      </c>
    </row>
    <row r="42" spans="1:9" x14ac:dyDescent="0.3">
      <c r="A42" s="29" t="s">
        <v>347</v>
      </c>
      <c r="B42" s="29" t="s">
        <v>48</v>
      </c>
      <c r="C42" s="32">
        <v>16.8</v>
      </c>
      <c r="D42" s="32">
        <v>-14.01</v>
      </c>
      <c r="E42" s="32">
        <v>16.8</v>
      </c>
      <c r="F42" s="32"/>
      <c r="G42" s="32"/>
      <c r="H42" s="32"/>
      <c r="I42" s="32">
        <f>MIN(E42,H42)</f>
        <v>16.8</v>
      </c>
    </row>
    <row r="43" spans="1:9" x14ac:dyDescent="0.3">
      <c r="A43" s="25" t="s">
        <v>309</v>
      </c>
      <c r="B43" s="25" t="s">
        <v>135</v>
      </c>
      <c r="C43" s="40">
        <v>16.96</v>
      </c>
      <c r="D43" s="40">
        <v>19.23</v>
      </c>
      <c r="E43" s="40">
        <v>16.96</v>
      </c>
      <c r="F43" s="40"/>
      <c r="G43" s="40"/>
      <c r="H43" s="40"/>
      <c r="I43" s="40">
        <f>MIN(E43,H43)</f>
        <v>16.96</v>
      </c>
    </row>
    <row r="44" spans="1:9" x14ac:dyDescent="0.3">
      <c r="A44" s="25" t="s">
        <v>310</v>
      </c>
      <c r="B44" s="25" t="s">
        <v>42</v>
      </c>
      <c r="C44" s="40">
        <v>17.13</v>
      </c>
      <c r="D44" s="40">
        <v>17.11</v>
      </c>
      <c r="E44" s="40">
        <v>17.11</v>
      </c>
      <c r="F44" s="40">
        <v>18.48</v>
      </c>
      <c r="G44" s="40">
        <v>18.73</v>
      </c>
      <c r="H44" s="40">
        <v>18.48</v>
      </c>
      <c r="I44" s="40">
        <f>MIN(E44,H44)</f>
        <v>17.11</v>
      </c>
    </row>
    <row r="45" spans="1:9" x14ac:dyDescent="0.3">
      <c r="A45" s="25" t="s">
        <v>313</v>
      </c>
      <c r="B45" s="25" t="s">
        <v>147</v>
      </c>
      <c r="C45" s="40">
        <v>17.29</v>
      </c>
      <c r="D45" s="40">
        <v>36.28</v>
      </c>
      <c r="E45" s="40">
        <v>17.29</v>
      </c>
      <c r="F45" s="40"/>
      <c r="G45" s="40"/>
      <c r="H45" s="40"/>
      <c r="I45" s="40">
        <f>MIN(E45,H45)</f>
        <v>17.29</v>
      </c>
    </row>
    <row r="46" spans="1:9" x14ac:dyDescent="0.3">
      <c r="A46" s="25" t="s">
        <v>314</v>
      </c>
      <c r="B46" s="25" t="s">
        <v>36</v>
      </c>
      <c r="C46" s="40">
        <v>18.940000000000001</v>
      </c>
      <c r="D46" s="40">
        <v>17.36</v>
      </c>
      <c r="E46" s="40">
        <v>17.36</v>
      </c>
      <c r="F46" s="40"/>
      <c r="G46" s="40"/>
      <c r="H46" s="40"/>
      <c r="I46" s="40">
        <f>MIN(E46,H46)</f>
        <v>17.36</v>
      </c>
    </row>
    <row r="47" spans="1:9" x14ac:dyDescent="0.3">
      <c r="A47" s="25" t="s">
        <v>319</v>
      </c>
      <c r="B47" s="25" t="s">
        <v>320</v>
      </c>
      <c r="C47" s="40">
        <v>20.8</v>
      </c>
      <c r="D47" s="40">
        <v>18.63</v>
      </c>
      <c r="E47" s="40">
        <v>18.63</v>
      </c>
      <c r="F47" s="40">
        <v>17.670000000000002</v>
      </c>
      <c r="G47" s="40">
        <v>19.93</v>
      </c>
      <c r="H47" s="40">
        <v>17.670000000000002</v>
      </c>
      <c r="I47" s="40">
        <f>MIN(E47,H47)</f>
        <v>17.670000000000002</v>
      </c>
    </row>
    <row r="48" spans="1:9" x14ac:dyDescent="0.3">
      <c r="A48" s="25" t="s">
        <v>315</v>
      </c>
      <c r="B48" s="25" t="s">
        <v>147</v>
      </c>
      <c r="C48" s="40">
        <v>17.7</v>
      </c>
      <c r="D48" s="40">
        <v>17.690000000000001</v>
      </c>
      <c r="E48" s="40">
        <v>17.690000000000001</v>
      </c>
      <c r="F48" s="40"/>
      <c r="G48" s="40"/>
      <c r="H48" s="40"/>
      <c r="I48" s="40">
        <f>MIN(E48,H48)</f>
        <v>17.690000000000001</v>
      </c>
    </row>
    <row r="49" spans="1:9" x14ac:dyDescent="0.3">
      <c r="A49" s="25" t="s">
        <v>316</v>
      </c>
      <c r="B49" s="25" t="s">
        <v>143</v>
      </c>
      <c r="C49" s="40">
        <v>18.190000000000001</v>
      </c>
      <c r="D49" s="40">
        <v>20.7</v>
      </c>
      <c r="E49" s="40">
        <v>18.190000000000001</v>
      </c>
      <c r="F49" s="40"/>
      <c r="G49" s="40"/>
      <c r="H49" s="40"/>
      <c r="I49" s="40">
        <f>MIN(E49,H49)</f>
        <v>18.190000000000001</v>
      </c>
    </row>
    <row r="50" spans="1:9" x14ac:dyDescent="0.3">
      <c r="A50" s="25" t="s">
        <v>317</v>
      </c>
      <c r="B50" s="25" t="s">
        <v>16</v>
      </c>
      <c r="C50" s="40">
        <v>18.21</v>
      </c>
      <c r="D50" s="40">
        <v>18.75</v>
      </c>
      <c r="E50" s="40">
        <v>18.21</v>
      </c>
      <c r="F50" s="40"/>
      <c r="G50" s="40"/>
      <c r="H50" s="40"/>
      <c r="I50" s="40">
        <f>MIN(E50,H50)</f>
        <v>18.21</v>
      </c>
    </row>
    <row r="51" spans="1:9" x14ac:dyDescent="0.3">
      <c r="A51" s="25" t="s">
        <v>318</v>
      </c>
      <c r="B51" s="25" t="s">
        <v>85</v>
      </c>
      <c r="C51" s="40">
        <v>18.850000000000001</v>
      </c>
      <c r="D51" s="40">
        <v>18.5</v>
      </c>
      <c r="E51" s="40">
        <v>18.5</v>
      </c>
      <c r="F51" s="40"/>
      <c r="G51" s="40"/>
      <c r="H51" s="40"/>
      <c r="I51" s="40">
        <f>MIN(E51,H51)</f>
        <v>18.5</v>
      </c>
    </row>
    <row r="52" spans="1:9" x14ac:dyDescent="0.3">
      <c r="A52" s="25" t="s">
        <v>321</v>
      </c>
      <c r="B52" s="25" t="s">
        <v>85</v>
      </c>
      <c r="C52" s="40">
        <v>19.2</v>
      </c>
      <c r="D52" s="40">
        <v>18.77</v>
      </c>
      <c r="E52" s="40">
        <v>18.77</v>
      </c>
      <c r="F52" s="40"/>
      <c r="G52" s="40"/>
      <c r="H52" s="40"/>
      <c r="I52" s="40">
        <f>MIN(E52,H52)</f>
        <v>18.77</v>
      </c>
    </row>
    <row r="53" spans="1:9" x14ac:dyDescent="0.3">
      <c r="A53" s="25" t="s">
        <v>322</v>
      </c>
      <c r="B53" s="25" t="s">
        <v>85</v>
      </c>
      <c r="C53" s="40">
        <v>20.87</v>
      </c>
      <c r="D53" s="40">
        <v>19.34</v>
      </c>
      <c r="E53" s="40">
        <v>19.34</v>
      </c>
      <c r="F53" s="40"/>
      <c r="G53" s="40"/>
      <c r="H53" s="40"/>
      <c r="I53" s="40">
        <f>MIN(E53,H53)</f>
        <v>19.34</v>
      </c>
    </row>
    <row r="54" spans="1:9" x14ac:dyDescent="0.3">
      <c r="A54" s="25" t="s">
        <v>323</v>
      </c>
      <c r="B54" s="25" t="s">
        <v>147</v>
      </c>
      <c r="C54" s="40">
        <v>19.73</v>
      </c>
      <c r="D54" s="40">
        <v>999</v>
      </c>
      <c r="E54" s="40">
        <v>19.73</v>
      </c>
      <c r="F54" s="40"/>
      <c r="G54" s="40"/>
      <c r="H54" s="40"/>
      <c r="I54" s="40">
        <f>MIN(E54,H54)</f>
        <v>19.73</v>
      </c>
    </row>
    <row r="55" spans="1:9" x14ac:dyDescent="0.3">
      <c r="A55" s="37" t="s">
        <v>348</v>
      </c>
      <c r="B55" s="37" t="s">
        <v>63</v>
      </c>
      <c r="C55" s="38"/>
      <c r="D55" s="38"/>
      <c r="E55" s="38"/>
      <c r="F55" s="38">
        <v>20.87</v>
      </c>
      <c r="G55" s="38">
        <v>0</v>
      </c>
      <c r="H55" s="38">
        <v>20.87</v>
      </c>
      <c r="I55" s="38">
        <f>MIN(E55,H55)</f>
        <v>20.87</v>
      </c>
    </row>
    <row r="56" spans="1:9" x14ac:dyDescent="0.3">
      <c r="A56" s="25" t="s">
        <v>324</v>
      </c>
      <c r="B56" s="25" t="s">
        <v>29</v>
      </c>
      <c r="C56" s="40">
        <v>26.33</v>
      </c>
      <c r="D56" s="40">
        <v>20.98</v>
      </c>
      <c r="E56" s="40">
        <v>20.98</v>
      </c>
      <c r="F56" s="40"/>
      <c r="G56" s="40"/>
      <c r="H56" s="40"/>
      <c r="I56" s="40">
        <f>MIN(E56,H56)</f>
        <v>20.98</v>
      </c>
    </row>
    <row r="57" spans="1:9" x14ac:dyDescent="0.3">
      <c r="A57" s="25" t="s">
        <v>329</v>
      </c>
      <c r="B57" s="25" t="s">
        <v>77</v>
      </c>
      <c r="C57" s="40">
        <v>24.82</v>
      </c>
      <c r="D57" s="40">
        <v>999</v>
      </c>
      <c r="E57" s="40">
        <v>24.82</v>
      </c>
      <c r="F57" s="40">
        <v>21.25</v>
      </c>
      <c r="G57" s="40">
        <v>24.04</v>
      </c>
      <c r="H57" s="40">
        <v>21.25</v>
      </c>
      <c r="I57" s="40">
        <f>MIN(E57,H57)</f>
        <v>21.25</v>
      </c>
    </row>
    <row r="58" spans="1:9" x14ac:dyDescent="0.3">
      <c r="A58" s="25" t="s">
        <v>325</v>
      </c>
      <c r="B58" s="25" t="s">
        <v>326</v>
      </c>
      <c r="C58" s="40">
        <v>21.45</v>
      </c>
      <c r="D58" s="40">
        <v>999</v>
      </c>
      <c r="E58" s="40">
        <v>21.45</v>
      </c>
      <c r="F58" s="40"/>
      <c r="G58" s="40"/>
      <c r="H58" s="40"/>
      <c r="I58" s="40">
        <f>MIN(E58,H58)</f>
        <v>21.45</v>
      </c>
    </row>
    <row r="59" spans="1:9" x14ac:dyDescent="0.3">
      <c r="A59" s="25" t="s">
        <v>330</v>
      </c>
      <c r="B59" s="25" t="s">
        <v>29</v>
      </c>
      <c r="C59" s="40">
        <v>37.729999999999997</v>
      </c>
      <c r="D59" s="40">
        <v>25.94</v>
      </c>
      <c r="E59" s="40">
        <v>25.94</v>
      </c>
      <c r="F59" s="40"/>
      <c r="G59" s="40"/>
      <c r="H59" s="40"/>
      <c r="I59" s="40">
        <f>MIN(E59,H59)</f>
        <v>25.94</v>
      </c>
    </row>
    <row r="60" spans="1:9" x14ac:dyDescent="0.3">
      <c r="A60" s="37" t="s">
        <v>350</v>
      </c>
      <c r="B60" s="37" t="s">
        <v>351</v>
      </c>
      <c r="C60" s="22"/>
      <c r="D60" s="22"/>
      <c r="E60" s="22"/>
      <c r="F60" s="38">
        <v>-19.940000000000001</v>
      </c>
      <c r="G60" s="38">
        <v>-18.09</v>
      </c>
      <c r="H60" s="38">
        <v>-18.09</v>
      </c>
      <c r="I60" s="38">
        <f>MIN(H60,C60)</f>
        <v>-18.09</v>
      </c>
    </row>
    <row r="61" spans="1:9" x14ac:dyDescent="0.3">
      <c r="A61" s="37" t="s">
        <v>349</v>
      </c>
      <c r="B61" s="37" t="s">
        <v>52</v>
      </c>
      <c r="C61" s="22"/>
      <c r="D61" s="22"/>
      <c r="E61" s="22"/>
      <c r="F61" s="38">
        <v>-16.89</v>
      </c>
      <c r="G61" s="38">
        <v>-16.510000000000002</v>
      </c>
      <c r="H61" s="38">
        <v>-16.510000000000002</v>
      </c>
      <c r="I61" s="38">
        <f>MIN(H61,C61)</f>
        <v>-16.510000000000002</v>
      </c>
    </row>
  </sheetData>
  <sortState ref="A3:J59">
    <sortCondition ref="I3:I59"/>
  </sortState>
  <mergeCells count="2">
    <mergeCell ref="C1:E1"/>
    <mergeCell ref="F1:H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zoomScale="94" zoomScaleNormal="94" workbookViewId="0">
      <selection activeCell="C2" sqref="C1:C1048576"/>
    </sheetView>
  </sheetViews>
  <sheetFormatPr defaultRowHeight="14.4" x14ac:dyDescent="0.3"/>
  <cols>
    <col min="1" max="1" width="17" bestFit="1" customWidth="1"/>
    <col min="2" max="2" width="30" bestFit="1" customWidth="1"/>
    <col min="3" max="4" width="7.5546875" style="19" bestFit="1" customWidth="1"/>
    <col min="5" max="5" width="8.6640625" style="19" bestFit="1" customWidth="1"/>
    <col min="6" max="7" width="7.5546875" style="19" bestFit="1" customWidth="1"/>
    <col min="8" max="8" width="8.6640625" style="19" bestFit="1" customWidth="1"/>
    <col min="9" max="9" width="5.77734375" style="19" bestFit="1" customWidth="1"/>
  </cols>
  <sheetData>
    <row r="1" spans="1:13" s="20" customFormat="1" x14ac:dyDescent="0.3">
      <c r="C1" s="60" t="s">
        <v>22</v>
      </c>
      <c r="D1" s="60"/>
      <c r="E1" s="60"/>
      <c r="F1" s="62" t="s">
        <v>69</v>
      </c>
      <c r="G1" s="62"/>
      <c r="H1" s="62"/>
      <c r="I1" s="19"/>
    </row>
    <row r="2" spans="1:13" x14ac:dyDescent="0.3">
      <c r="A2" s="35" t="s">
        <v>0</v>
      </c>
      <c r="B2" s="35" t="s">
        <v>1</v>
      </c>
      <c r="C2" s="48" t="s">
        <v>2</v>
      </c>
      <c r="D2" s="48" t="s">
        <v>3</v>
      </c>
      <c r="E2" s="48" t="s">
        <v>4</v>
      </c>
      <c r="F2" s="52" t="s">
        <v>2</v>
      </c>
      <c r="G2" s="52" t="s">
        <v>3</v>
      </c>
      <c r="H2" s="52" t="s">
        <v>4</v>
      </c>
      <c r="I2" s="36" t="s">
        <v>547</v>
      </c>
    </row>
    <row r="3" spans="1:13" x14ac:dyDescent="0.3">
      <c r="A3" s="33" t="s">
        <v>391</v>
      </c>
      <c r="B3" s="33" t="s">
        <v>14</v>
      </c>
      <c r="C3" s="34"/>
      <c r="D3" s="34"/>
      <c r="E3" s="34"/>
      <c r="F3" s="34">
        <v>12.43</v>
      </c>
      <c r="G3" s="34">
        <v>12.33</v>
      </c>
      <c r="H3" s="34">
        <v>12.33</v>
      </c>
      <c r="I3" s="34">
        <f>MIN(E3,H3)</f>
        <v>12.33</v>
      </c>
      <c r="L3" s="43"/>
      <c r="M3" s="20" t="s">
        <v>545</v>
      </c>
    </row>
    <row r="4" spans="1:13" x14ac:dyDescent="0.3">
      <c r="A4" s="29" t="s">
        <v>392</v>
      </c>
      <c r="B4" s="29" t="s">
        <v>91</v>
      </c>
      <c r="C4" s="32"/>
      <c r="D4" s="32"/>
      <c r="E4" s="32"/>
      <c r="F4" s="32">
        <v>12.65</v>
      </c>
      <c r="G4" s="32">
        <v>12.39</v>
      </c>
      <c r="H4" s="32">
        <v>12.39</v>
      </c>
      <c r="I4" s="32">
        <f>MIN(E4,H4)</f>
        <v>12.39</v>
      </c>
      <c r="L4" s="5"/>
      <c r="M4" s="11" t="s">
        <v>546</v>
      </c>
    </row>
    <row r="5" spans="1:13" x14ac:dyDescent="0.3">
      <c r="A5" s="29" t="s">
        <v>393</v>
      </c>
      <c r="B5" s="29" t="s">
        <v>394</v>
      </c>
      <c r="C5" s="32"/>
      <c r="D5" s="32"/>
      <c r="E5" s="32"/>
      <c r="F5" s="32">
        <v>12.89</v>
      </c>
      <c r="G5" s="32">
        <v>12.59</v>
      </c>
      <c r="H5" s="32">
        <v>12.59</v>
      </c>
      <c r="I5" s="32">
        <f>MIN(E5,H5)</f>
        <v>12.59</v>
      </c>
    </row>
    <row r="6" spans="1:13" x14ac:dyDescent="0.3">
      <c r="A6" s="33" t="s">
        <v>352</v>
      </c>
      <c r="B6" s="33" t="s">
        <v>130</v>
      </c>
      <c r="C6" s="34">
        <v>13.59</v>
      </c>
      <c r="D6" s="34">
        <v>13.81</v>
      </c>
      <c r="E6" s="34">
        <v>13.59</v>
      </c>
      <c r="F6" s="34">
        <v>13.74</v>
      </c>
      <c r="G6" s="34">
        <v>12.95</v>
      </c>
      <c r="H6" s="34">
        <v>12.95</v>
      </c>
      <c r="I6" s="34">
        <f>MIN(E6,H6)</f>
        <v>12.95</v>
      </c>
    </row>
    <row r="7" spans="1:13" x14ac:dyDescent="0.3">
      <c r="A7" s="33" t="s">
        <v>395</v>
      </c>
      <c r="B7" s="33" t="s">
        <v>14</v>
      </c>
      <c r="C7" s="34">
        <v>16.760000000000002</v>
      </c>
      <c r="D7" s="34">
        <v>999</v>
      </c>
      <c r="E7" s="34">
        <v>16.760000000000002</v>
      </c>
      <c r="F7" s="34">
        <v>13.68</v>
      </c>
      <c r="G7" s="34">
        <v>13.23</v>
      </c>
      <c r="H7" s="34">
        <v>13.23</v>
      </c>
      <c r="I7" s="34">
        <f>MIN(E7,H7)</f>
        <v>13.23</v>
      </c>
    </row>
    <row r="8" spans="1:13" x14ac:dyDescent="0.3">
      <c r="A8" s="33" t="s">
        <v>354</v>
      </c>
      <c r="B8" s="33" t="s">
        <v>111</v>
      </c>
      <c r="C8" s="34">
        <v>14.18</v>
      </c>
      <c r="D8" s="34">
        <v>14.32</v>
      </c>
      <c r="E8" s="34">
        <v>14.18</v>
      </c>
      <c r="F8" s="34">
        <v>13.52</v>
      </c>
      <c r="G8" s="34">
        <v>13.63</v>
      </c>
      <c r="H8" s="34">
        <v>13.52</v>
      </c>
      <c r="I8" s="34">
        <f>MIN(E8,H8)</f>
        <v>13.52</v>
      </c>
    </row>
    <row r="9" spans="1:13" x14ac:dyDescent="0.3">
      <c r="A9" s="37" t="s">
        <v>396</v>
      </c>
      <c r="B9" s="37" t="s">
        <v>162</v>
      </c>
      <c r="C9" s="38">
        <v>15.75</v>
      </c>
      <c r="D9" s="38">
        <v>13.97</v>
      </c>
      <c r="E9" s="38">
        <v>13.97</v>
      </c>
      <c r="F9" s="38"/>
      <c r="G9" s="38"/>
      <c r="H9" s="38"/>
      <c r="I9" s="38">
        <f>MIN(E9,H9)</f>
        <v>13.97</v>
      </c>
    </row>
    <row r="10" spans="1:13" x14ac:dyDescent="0.3">
      <c r="A10" s="24" t="s">
        <v>360</v>
      </c>
      <c r="B10" s="24" t="s">
        <v>361</v>
      </c>
      <c r="C10" s="64">
        <v>15.63</v>
      </c>
      <c r="D10" s="64">
        <v>16.809999999999999</v>
      </c>
      <c r="E10" s="64">
        <v>15.63</v>
      </c>
      <c r="F10" s="64">
        <v>14.02</v>
      </c>
      <c r="G10" s="64">
        <v>15.6</v>
      </c>
      <c r="H10" s="64">
        <v>14.02</v>
      </c>
      <c r="I10" s="64">
        <f>MIN(E10,H10)</f>
        <v>14.02</v>
      </c>
    </row>
    <row r="11" spans="1:13" x14ac:dyDescent="0.3">
      <c r="A11" s="37" t="s">
        <v>397</v>
      </c>
      <c r="B11" s="37" t="s">
        <v>66</v>
      </c>
      <c r="C11" s="38"/>
      <c r="D11" s="38"/>
      <c r="E11" s="38"/>
      <c r="F11" s="38">
        <v>-15.22</v>
      </c>
      <c r="G11" s="38">
        <v>14.08</v>
      </c>
      <c r="H11" s="38">
        <v>14.08</v>
      </c>
      <c r="I11" s="38">
        <f>MIN(E11,H11)</f>
        <v>14.08</v>
      </c>
    </row>
    <row r="12" spans="1:13" x14ac:dyDescent="0.3">
      <c r="A12" s="25" t="s">
        <v>353</v>
      </c>
      <c r="B12" s="25" t="s">
        <v>14</v>
      </c>
      <c r="C12" s="40">
        <v>14.11</v>
      </c>
      <c r="D12" s="40">
        <v>16.600000000000001</v>
      </c>
      <c r="E12" s="40">
        <v>14.11</v>
      </c>
      <c r="F12" s="40">
        <v>14.24</v>
      </c>
      <c r="G12" s="40">
        <v>15.63</v>
      </c>
      <c r="H12" s="40">
        <v>14.24</v>
      </c>
      <c r="I12" s="40">
        <f>MIN(E12,H12)</f>
        <v>14.11</v>
      </c>
    </row>
    <row r="13" spans="1:13" x14ac:dyDescent="0.3">
      <c r="A13" s="24" t="s">
        <v>355</v>
      </c>
      <c r="B13" s="24" t="s">
        <v>42</v>
      </c>
      <c r="C13" s="64">
        <v>14.36</v>
      </c>
      <c r="D13" s="64">
        <v>16.11</v>
      </c>
      <c r="E13" s="64">
        <v>14.36</v>
      </c>
      <c r="F13" s="64">
        <v>15.25</v>
      </c>
      <c r="G13" s="64">
        <v>15.21</v>
      </c>
      <c r="H13" s="64">
        <v>15.21</v>
      </c>
      <c r="I13" s="64">
        <f>MIN(E13,H13)</f>
        <v>14.36</v>
      </c>
    </row>
    <row r="14" spans="1:13" x14ac:dyDescent="0.3">
      <c r="A14" s="29" t="s">
        <v>398</v>
      </c>
      <c r="B14" s="29" t="s">
        <v>399</v>
      </c>
      <c r="C14" s="32"/>
      <c r="D14" s="32"/>
      <c r="E14" s="32"/>
      <c r="F14" s="32">
        <v>15.96</v>
      </c>
      <c r="G14" s="32">
        <v>14.39</v>
      </c>
      <c r="H14" s="32">
        <v>14.39</v>
      </c>
      <c r="I14" s="32">
        <f>MIN(E14,H14)</f>
        <v>14.39</v>
      </c>
    </row>
    <row r="15" spans="1:13" x14ac:dyDescent="0.3">
      <c r="A15" s="25" t="s">
        <v>356</v>
      </c>
      <c r="B15" s="25" t="s">
        <v>293</v>
      </c>
      <c r="C15" s="40">
        <v>20.37</v>
      </c>
      <c r="D15" s="40">
        <v>14.43</v>
      </c>
      <c r="E15" s="40">
        <v>14.43</v>
      </c>
      <c r="F15" s="40">
        <v>15.74</v>
      </c>
      <c r="G15" s="40">
        <v>-34.85</v>
      </c>
      <c r="H15" s="40">
        <v>15.74</v>
      </c>
      <c r="I15" s="40">
        <f>MIN(E15,H15)</f>
        <v>14.43</v>
      </c>
    </row>
    <row r="16" spans="1:13" x14ac:dyDescent="0.3">
      <c r="A16" s="29" t="s">
        <v>400</v>
      </c>
      <c r="B16" s="29" t="s">
        <v>158</v>
      </c>
      <c r="C16" s="32"/>
      <c r="D16" s="32"/>
      <c r="E16" s="32"/>
      <c r="F16" s="32">
        <v>14.67</v>
      </c>
      <c r="G16" s="32">
        <v>16.010000000000002</v>
      </c>
      <c r="H16" s="32">
        <v>14.67</v>
      </c>
      <c r="I16" s="32">
        <f>MIN(E16,H16)</f>
        <v>14.67</v>
      </c>
    </row>
    <row r="17" spans="1:9" x14ac:dyDescent="0.3">
      <c r="A17" s="28" t="s">
        <v>401</v>
      </c>
      <c r="B17" s="28" t="s">
        <v>6</v>
      </c>
      <c r="C17" s="31"/>
      <c r="D17" s="31"/>
      <c r="E17" s="31"/>
      <c r="F17" s="31">
        <v>14.78</v>
      </c>
      <c r="G17" s="31">
        <v>14.94</v>
      </c>
      <c r="H17" s="31">
        <v>14.78</v>
      </c>
      <c r="I17" s="31">
        <f>MIN(E17,H17)</f>
        <v>14.78</v>
      </c>
    </row>
    <row r="18" spans="1:9" x14ac:dyDescent="0.3">
      <c r="A18" s="24" t="s">
        <v>357</v>
      </c>
      <c r="B18" s="24" t="s">
        <v>358</v>
      </c>
      <c r="C18" s="64">
        <v>15.54</v>
      </c>
      <c r="D18" s="64">
        <v>17.100000000000001</v>
      </c>
      <c r="E18" s="64">
        <v>15.54</v>
      </c>
      <c r="F18" s="64">
        <v>14.81</v>
      </c>
      <c r="G18" s="64">
        <v>-18.64</v>
      </c>
      <c r="H18" s="64">
        <v>14.81</v>
      </c>
      <c r="I18" s="64">
        <f>MIN(E18,H18)</f>
        <v>14.81</v>
      </c>
    </row>
    <row r="19" spans="1:9" x14ac:dyDescent="0.3">
      <c r="A19" s="29" t="s">
        <v>402</v>
      </c>
      <c r="B19" s="29" t="s">
        <v>68</v>
      </c>
      <c r="C19" s="32"/>
      <c r="D19" s="32"/>
      <c r="E19" s="32"/>
      <c r="F19" s="32">
        <v>14.95</v>
      </c>
      <c r="G19" s="32">
        <v>15.21</v>
      </c>
      <c r="H19" s="32">
        <v>14.95</v>
      </c>
      <c r="I19" s="32">
        <f>MIN(E19,H19)</f>
        <v>14.95</v>
      </c>
    </row>
    <row r="20" spans="1:9" x14ac:dyDescent="0.3">
      <c r="A20" s="25" t="s">
        <v>387</v>
      </c>
      <c r="B20" s="25" t="s">
        <v>42</v>
      </c>
      <c r="C20" s="40">
        <v>22.97</v>
      </c>
      <c r="D20" s="40">
        <v>999</v>
      </c>
      <c r="E20" s="40">
        <v>22.97</v>
      </c>
      <c r="F20" s="40">
        <v>15.28</v>
      </c>
      <c r="G20" s="40">
        <v>-17.5</v>
      </c>
      <c r="H20" s="40">
        <v>15.28</v>
      </c>
      <c r="I20" s="40">
        <f>MIN(E20,H20)</f>
        <v>15.28</v>
      </c>
    </row>
    <row r="21" spans="1:9" x14ac:dyDescent="0.3">
      <c r="A21" s="29" t="s">
        <v>403</v>
      </c>
      <c r="B21" s="29" t="s">
        <v>404</v>
      </c>
      <c r="C21" s="32"/>
      <c r="D21" s="32"/>
      <c r="E21" s="32"/>
      <c r="F21" s="32">
        <v>15.66</v>
      </c>
      <c r="G21" s="32">
        <v>15.52</v>
      </c>
      <c r="H21" s="32">
        <v>15.52</v>
      </c>
      <c r="I21" s="32">
        <f>MIN(E21,H21)</f>
        <v>15.52</v>
      </c>
    </row>
    <row r="22" spans="1:9" x14ac:dyDescent="0.3">
      <c r="A22" s="25" t="s">
        <v>359</v>
      </c>
      <c r="B22" s="25" t="s">
        <v>98</v>
      </c>
      <c r="C22" s="40">
        <v>15.78</v>
      </c>
      <c r="D22" s="40">
        <v>15.56</v>
      </c>
      <c r="E22" s="40">
        <v>15.56</v>
      </c>
      <c r="F22" s="40">
        <v>16.57</v>
      </c>
      <c r="G22" s="40">
        <v>15.8</v>
      </c>
      <c r="H22" s="40">
        <v>15.8</v>
      </c>
      <c r="I22" s="40">
        <f>MIN(E22,H22)</f>
        <v>15.56</v>
      </c>
    </row>
    <row r="23" spans="1:9" x14ac:dyDescent="0.3">
      <c r="A23" s="29" t="s">
        <v>405</v>
      </c>
      <c r="B23" s="29" t="s">
        <v>91</v>
      </c>
      <c r="C23" s="32"/>
      <c r="D23" s="32"/>
      <c r="E23" s="32"/>
      <c r="F23" s="32">
        <v>15.73</v>
      </c>
      <c r="G23" s="32">
        <v>15.57</v>
      </c>
      <c r="H23" s="32">
        <v>15.57</v>
      </c>
      <c r="I23" s="32">
        <f>MIN(E23,H23)</f>
        <v>15.57</v>
      </c>
    </row>
    <row r="24" spans="1:9" x14ac:dyDescent="0.3">
      <c r="A24" s="29" t="s">
        <v>406</v>
      </c>
      <c r="B24" s="29" t="s">
        <v>399</v>
      </c>
      <c r="C24" s="32"/>
      <c r="D24" s="32"/>
      <c r="E24" s="32"/>
      <c r="F24" s="32">
        <v>17.079999999999998</v>
      </c>
      <c r="G24" s="32">
        <v>15.65</v>
      </c>
      <c r="H24" s="32">
        <v>15.65</v>
      </c>
      <c r="I24" s="32">
        <f>MIN(E24,H24)</f>
        <v>15.65</v>
      </c>
    </row>
    <row r="25" spans="1:9" x14ac:dyDescent="0.3">
      <c r="A25" s="26" t="s">
        <v>362</v>
      </c>
      <c r="B25" s="26" t="s">
        <v>119</v>
      </c>
      <c r="C25" s="63">
        <v>15.73</v>
      </c>
      <c r="D25" s="63">
        <v>17.510000000000002</v>
      </c>
      <c r="E25" s="63">
        <v>15.73</v>
      </c>
      <c r="F25" s="63"/>
      <c r="G25" s="63"/>
      <c r="H25" s="63"/>
      <c r="I25" s="63">
        <f>MIN(E25,H25)</f>
        <v>15.73</v>
      </c>
    </row>
    <row r="26" spans="1:9" x14ac:dyDescent="0.3">
      <c r="A26" s="24" t="s">
        <v>363</v>
      </c>
      <c r="B26" s="24" t="s">
        <v>364</v>
      </c>
      <c r="C26" s="64">
        <v>20.03</v>
      </c>
      <c r="D26" s="64">
        <v>15.95</v>
      </c>
      <c r="E26" s="64">
        <v>15.95</v>
      </c>
      <c r="F26" s="64"/>
      <c r="G26" s="64"/>
      <c r="H26" s="64"/>
      <c r="I26" s="64">
        <f>MIN(E26,H26)</f>
        <v>15.95</v>
      </c>
    </row>
    <row r="27" spans="1:9" x14ac:dyDescent="0.3">
      <c r="A27" s="28" t="s">
        <v>407</v>
      </c>
      <c r="B27" s="28" t="s">
        <v>6</v>
      </c>
      <c r="C27" s="31"/>
      <c r="D27" s="31"/>
      <c r="E27" s="31"/>
      <c r="F27" s="31">
        <v>-40.729999999999997</v>
      </c>
      <c r="G27" s="31">
        <v>16.28</v>
      </c>
      <c r="H27" s="31">
        <v>16.28</v>
      </c>
      <c r="I27" s="31">
        <f>MIN(E27,H27)</f>
        <v>16.28</v>
      </c>
    </row>
    <row r="28" spans="1:9" x14ac:dyDescent="0.3">
      <c r="A28" s="24" t="s">
        <v>378</v>
      </c>
      <c r="B28" s="24" t="s">
        <v>293</v>
      </c>
      <c r="C28" s="64">
        <v>999</v>
      </c>
      <c r="D28" s="64">
        <v>18.04</v>
      </c>
      <c r="E28" s="64">
        <v>18.04</v>
      </c>
      <c r="F28" s="64">
        <v>16.38</v>
      </c>
      <c r="G28" s="64">
        <v>17.25</v>
      </c>
      <c r="H28" s="64">
        <v>16.38</v>
      </c>
      <c r="I28" s="64">
        <f>MIN(E28,H28)</f>
        <v>16.38</v>
      </c>
    </row>
    <row r="29" spans="1:9" x14ac:dyDescent="0.3">
      <c r="A29" s="25" t="s">
        <v>365</v>
      </c>
      <c r="B29" s="25" t="s">
        <v>16</v>
      </c>
      <c r="C29" s="40">
        <v>16.45</v>
      </c>
      <c r="D29" s="40">
        <v>22.91</v>
      </c>
      <c r="E29" s="40">
        <v>16.45</v>
      </c>
      <c r="F29" s="40"/>
      <c r="G29" s="40"/>
      <c r="H29" s="40"/>
      <c r="I29" s="40">
        <f>MIN(E29,H29)</f>
        <v>16.45</v>
      </c>
    </row>
    <row r="30" spans="1:9" x14ac:dyDescent="0.3">
      <c r="A30" s="27" t="s">
        <v>366</v>
      </c>
      <c r="B30" s="27" t="s">
        <v>253</v>
      </c>
      <c r="C30" s="30">
        <v>16.64</v>
      </c>
      <c r="D30" s="30">
        <v>18.52</v>
      </c>
      <c r="E30" s="30">
        <v>16.64</v>
      </c>
      <c r="F30" s="30"/>
      <c r="G30" s="30"/>
      <c r="H30" s="30"/>
      <c r="I30" s="30">
        <f>MIN(E30,H30)</f>
        <v>16.64</v>
      </c>
    </row>
    <row r="31" spans="1:9" x14ac:dyDescent="0.3">
      <c r="A31" s="28" t="s">
        <v>408</v>
      </c>
      <c r="B31" s="28" t="s">
        <v>101</v>
      </c>
      <c r="C31" s="31"/>
      <c r="D31" s="31"/>
      <c r="E31" s="31"/>
      <c r="F31" s="31">
        <v>16.739999999999998</v>
      </c>
      <c r="G31" s="31">
        <v>17.36</v>
      </c>
      <c r="H31" s="31">
        <v>16.739999999999998</v>
      </c>
      <c r="I31" s="31">
        <f>MIN(E31,H31)</f>
        <v>16.739999999999998</v>
      </c>
    </row>
    <row r="32" spans="1:9" x14ac:dyDescent="0.3">
      <c r="A32" s="26" t="s">
        <v>367</v>
      </c>
      <c r="B32" s="26" t="s">
        <v>368</v>
      </c>
      <c r="C32" s="63">
        <v>16.739999999999998</v>
      </c>
      <c r="D32" s="63">
        <v>17.38</v>
      </c>
      <c r="E32" s="63">
        <v>16.739999999999998</v>
      </c>
      <c r="F32" s="63"/>
      <c r="G32" s="63"/>
      <c r="H32" s="63"/>
      <c r="I32" s="63">
        <f>MIN(E32,H32)</f>
        <v>16.739999999999998</v>
      </c>
    </row>
    <row r="33" spans="1:9" x14ac:dyDescent="0.3">
      <c r="A33" s="25" t="s">
        <v>369</v>
      </c>
      <c r="B33" s="25" t="s">
        <v>176</v>
      </c>
      <c r="C33" s="40">
        <v>17</v>
      </c>
      <c r="D33" s="40">
        <v>18.559999999999999</v>
      </c>
      <c r="E33" s="40">
        <v>17</v>
      </c>
      <c r="F33" s="40">
        <v>-16.77</v>
      </c>
      <c r="G33" s="40">
        <v>16.82</v>
      </c>
      <c r="H33" s="40">
        <v>16.82</v>
      </c>
      <c r="I33" s="40">
        <f>MIN(E33,H33)</f>
        <v>16.82</v>
      </c>
    </row>
    <row r="34" spans="1:9" x14ac:dyDescent="0.3">
      <c r="A34" s="24" t="s">
        <v>370</v>
      </c>
      <c r="B34" s="24" t="s">
        <v>22</v>
      </c>
      <c r="C34" s="64">
        <v>999</v>
      </c>
      <c r="D34" s="64">
        <v>17.2</v>
      </c>
      <c r="E34" s="64">
        <v>17.2</v>
      </c>
      <c r="F34" s="64"/>
      <c r="G34" s="64"/>
      <c r="H34" s="64"/>
      <c r="I34" s="64">
        <f>MIN(E34,H34)</f>
        <v>17.2</v>
      </c>
    </row>
    <row r="35" spans="1:9" x14ac:dyDescent="0.3">
      <c r="A35" s="28" t="s">
        <v>409</v>
      </c>
      <c r="B35" s="28" t="s">
        <v>208</v>
      </c>
      <c r="C35" s="31"/>
      <c r="D35" s="31"/>
      <c r="E35" s="31"/>
      <c r="F35" s="31">
        <v>17.940000000000001</v>
      </c>
      <c r="G35" s="31">
        <v>17.29</v>
      </c>
      <c r="H35" s="31">
        <v>17.29</v>
      </c>
      <c r="I35" s="31">
        <f>MIN(E35,H35)</f>
        <v>17.29</v>
      </c>
    </row>
    <row r="36" spans="1:9" x14ac:dyDescent="0.3">
      <c r="A36" s="26" t="s">
        <v>371</v>
      </c>
      <c r="B36" s="26" t="s">
        <v>368</v>
      </c>
      <c r="C36" s="63">
        <v>18.3</v>
      </c>
      <c r="D36" s="63">
        <v>17.329999999999998</v>
      </c>
      <c r="E36" s="63">
        <v>17.329999999999998</v>
      </c>
      <c r="F36" s="63"/>
      <c r="G36" s="63"/>
      <c r="H36" s="63"/>
      <c r="I36" s="63">
        <f>MIN(E36,H36)</f>
        <v>17.329999999999998</v>
      </c>
    </row>
    <row r="37" spans="1:9" x14ac:dyDescent="0.3">
      <c r="A37" s="24" t="s">
        <v>372</v>
      </c>
      <c r="B37" s="24" t="s">
        <v>85</v>
      </c>
      <c r="C37" s="64">
        <v>17.36</v>
      </c>
      <c r="D37" s="64">
        <v>17.41</v>
      </c>
      <c r="E37" s="64">
        <v>17.36</v>
      </c>
      <c r="F37" s="64"/>
      <c r="G37" s="64"/>
      <c r="H37" s="64"/>
      <c r="I37" s="64">
        <f>MIN(E37,H37)</f>
        <v>17.36</v>
      </c>
    </row>
    <row r="38" spans="1:9" x14ac:dyDescent="0.3">
      <c r="A38" s="25" t="s">
        <v>373</v>
      </c>
      <c r="B38" s="25" t="s">
        <v>250</v>
      </c>
      <c r="C38" s="40">
        <v>17.399999999999999</v>
      </c>
      <c r="D38" s="40">
        <v>17.5</v>
      </c>
      <c r="E38" s="40">
        <v>17.399999999999999</v>
      </c>
      <c r="F38" s="40"/>
      <c r="G38" s="40"/>
      <c r="H38" s="40"/>
      <c r="I38" s="40">
        <f>MIN(E38,H38)</f>
        <v>17.399999999999999</v>
      </c>
    </row>
    <row r="39" spans="1:9" x14ac:dyDescent="0.3">
      <c r="A39" s="29" t="s">
        <v>410</v>
      </c>
      <c r="B39" s="29" t="s">
        <v>399</v>
      </c>
      <c r="C39" s="32"/>
      <c r="D39" s="32"/>
      <c r="E39" s="32"/>
      <c r="F39" s="32">
        <v>17.41</v>
      </c>
      <c r="G39" s="32">
        <v>17.48</v>
      </c>
      <c r="H39" s="32">
        <v>17.41</v>
      </c>
      <c r="I39" s="32">
        <f>MIN(E39,H39)</f>
        <v>17.41</v>
      </c>
    </row>
    <row r="40" spans="1:9" x14ac:dyDescent="0.3">
      <c r="A40" s="25" t="s">
        <v>377</v>
      </c>
      <c r="B40" s="25" t="s">
        <v>293</v>
      </c>
      <c r="C40" s="40">
        <v>17.690000000000001</v>
      </c>
      <c r="D40" s="40">
        <v>999</v>
      </c>
      <c r="E40" s="40">
        <v>17.690000000000001</v>
      </c>
      <c r="F40" s="40">
        <v>17.45</v>
      </c>
      <c r="G40" s="40">
        <v>26.02</v>
      </c>
      <c r="H40" s="40">
        <v>17.45</v>
      </c>
      <c r="I40" s="40">
        <f>MIN(E40,H40)</f>
        <v>17.45</v>
      </c>
    </row>
    <row r="41" spans="1:9" x14ac:dyDescent="0.3">
      <c r="A41" s="28" t="s">
        <v>411</v>
      </c>
      <c r="B41" s="28" t="s">
        <v>293</v>
      </c>
      <c r="C41" s="31"/>
      <c r="D41" s="31"/>
      <c r="E41" s="31"/>
      <c r="F41" s="31">
        <v>18.86</v>
      </c>
      <c r="G41" s="31">
        <v>17.45</v>
      </c>
      <c r="H41" s="31">
        <v>17.45</v>
      </c>
      <c r="I41" s="31">
        <f>MIN(E41,H41)</f>
        <v>17.45</v>
      </c>
    </row>
    <row r="42" spans="1:9" x14ac:dyDescent="0.3">
      <c r="A42" s="24" t="s">
        <v>374</v>
      </c>
      <c r="B42" s="24" t="s">
        <v>265</v>
      </c>
      <c r="C42" s="64">
        <v>17.46</v>
      </c>
      <c r="D42" s="64">
        <v>18.16</v>
      </c>
      <c r="E42" s="64">
        <v>17.46</v>
      </c>
      <c r="F42" s="64"/>
      <c r="G42" s="64"/>
      <c r="H42" s="64"/>
      <c r="I42" s="64">
        <f>MIN(E42,H42)</f>
        <v>17.46</v>
      </c>
    </row>
    <row r="43" spans="1:9" x14ac:dyDescent="0.3">
      <c r="A43" s="25" t="s">
        <v>375</v>
      </c>
      <c r="B43" s="25" t="s">
        <v>147</v>
      </c>
      <c r="C43" s="40">
        <v>17.48</v>
      </c>
      <c r="D43" s="40">
        <v>20.8</v>
      </c>
      <c r="E43" s="40">
        <v>17.48</v>
      </c>
      <c r="F43" s="40">
        <v>-37.409999999999997</v>
      </c>
      <c r="G43" s="40">
        <v>19.43</v>
      </c>
      <c r="H43" s="40">
        <v>19.43</v>
      </c>
      <c r="I43" s="40">
        <f>MIN(E43,H43)</f>
        <v>17.48</v>
      </c>
    </row>
    <row r="44" spans="1:9" x14ac:dyDescent="0.3">
      <c r="A44" s="25" t="s">
        <v>376</v>
      </c>
      <c r="B44" s="25" t="s">
        <v>265</v>
      </c>
      <c r="C44" s="40">
        <v>17.64</v>
      </c>
      <c r="D44" s="40">
        <v>17.600000000000001</v>
      </c>
      <c r="E44" s="40">
        <v>17.600000000000001</v>
      </c>
      <c r="F44" s="40"/>
      <c r="G44" s="40"/>
      <c r="H44" s="40"/>
      <c r="I44" s="40">
        <f>MIN(E44,H44)</f>
        <v>17.600000000000001</v>
      </c>
    </row>
    <row r="45" spans="1:9" x14ac:dyDescent="0.3">
      <c r="A45" s="29" t="s">
        <v>412</v>
      </c>
      <c r="B45" s="29" t="s">
        <v>103</v>
      </c>
      <c r="C45" s="32"/>
      <c r="D45" s="32"/>
      <c r="E45" s="32"/>
      <c r="F45" s="32">
        <v>18.579999999999998</v>
      </c>
      <c r="G45" s="32">
        <v>17.829999999999998</v>
      </c>
      <c r="H45" s="32">
        <v>17.829999999999998</v>
      </c>
      <c r="I45" s="32">
        <f>MIN(E45,H45)</f>
        <v>17.829999999999998</v>
      </c>
    </row>
    <row r="46" spans="1:9" x14ac:dyDescent="0.3">
      <c r="A46" s="25" t="s">
        <v>379</v>
      </c>
      <c r="B46" s="25" t="s">
        <v>364</v>
      </c>
      <c r="C46" s="40">
        <v>18.09</v>
      </c>
      <c r="D46" s="40">
        <v>18.399999999999999</v>
      </c>
      <c r="E46" s="40">
        <v>18.09</v>
      </c>
      <c r="F46" s="40"/>
      <c r="G46" s="40"/>
      <c r="H46" s="40"/>
      <c r="I46" s="40">
        <f>MIN(E46,H46)</f>
        <v>18.09</v>
      </c>
    </row>
    <row r="47" spans="1:9" x14ac:dyDescent="0.3">
      <c r="A47" s="25" t="s">
        <v>380</v>
      </c>
      <c r="B47" s="25" t="s">
        <v>87</v>
      </c>
      <c r="C47" s="40">
        <v>18.96</v>
      </c>
      <c r="D47" s="40">
        <v>18.39</v>
      </c>
      <c r="E47" s="40">
        <v>18.39</v>
      </c>
      <c r="F47" s="40"/>
      <c r="G47" s="40"/>
      <c r="H47" s="40"/>
      <c r="I47" s="40">
        <f>MIN(E47,H47)</f>
        <v>18.39</v>
      </c>
    </row>
    <row r="48" spans="1:9" x14ac:dyDescent="0.3">
      <c r="A48" s="37" t="s">
        <v>413</v>
      </c>
      <c r="B48" s="37" t="s">
        <v>52</v>
      </c>
      <c r="C48" s="38"/>
      <c r="D48" s="38"/>
      <c r="E48" s="38"/>
      <c r="F48" s="38">
        <v>21.58</v>
      </c>
      <c r="G48" s="38">
        <v>18.899999999999999</v>
      </c>
      <c r="H48" s="38">
        <v>18.899999999999999</v>
      </c>
      <c r="I48" s="38">
        <f>MIN(E48,H48)</f>
        <v>18.899999999999999</v>
      </c>
    </row>
    <row r="49" spans="1:9" x14ac:dyDescent="0.3">
      <c r="A49" s="25" t="s">
        <v>381</v>
      </c>
      <c r="B49" s="25" t="s">
        <v>268</v>
      </c>
      <c r="C49" s="40">
        <v>18.940000000000001</v>
      </c>
      <c r="D49" s="40">
        <v>19.579999999999998</v>
      </c>
      <c r="E49" s="40">
        <v>18.940000000000001</v>
      </c>
      <c r="F49" s="40"/>
      <c r="G49" s="40"/>
      <c r="H49" s="40"/>
      <c r="I49" s="40">
        <f>MIN(E49,H49)</f>
        <v>18.940000000000001</v>
      </c>
    </row>
    <row r="50" spans="1:9" x14ac:dyDescent="0.3">
      <c r="A50" s="25" t="s">
        <v>386</v>
      </c>
      <c r="B50" s="25" t="s">
        <v>98</v>
      </c>
      <c r="C50" s="40">
        <v>24.65</v>
      </c>
      <c r="D50" s="40">
        <v>21.27</v>
      </c>
      <c r="E50" s="40">
        <v>21.27</v>
      </c>
      <c r="F50" s="40">
        <v>23.68</v>
      </c>
      <c r="G50" s="40">
        <v>18.98</v>
      </c>
      <c r="H50" s="40">
        <v>18.98</v>
      </c>
      <c r="I50" s="40">
        <f>MIN(E50,H50)</f>
        <v>18.98</v>
      </c>
    </row>
    <row r="51" spans="1:9" x14ac:dyDescent="0.3">
      <c r="A51" s="25" t="s">
        <v>382</v>
      </c>
      <c r="B51" s="25" t="s">
        <v>265</v>
      </c>
      <c r="C51" s="40">
        <v>19.7</v>
      </c>
      <c r="D51" s="40">
        <v>19.13</v>
      </c>
      <c r="E51" s="40">
        <v>19.13</v>
      </c>
      <c r="F51" s="40"/>
      <c r="G51" s="40"/>
      <c r="H51" s="40"/>
      <c r="I51" s="40">
        <f>MIN(E51,H51)</f>
        <v>19.13</v>
      </c>
    </row>
    <row r="52" spans="1:9" x14ac:dyDescent="0.3">
      <c r="A52" s="25" t="s">
        <v>383</v>
      </c>
      <c r="B52" s="25" t="s">
        <v>26</v>
      </c>
      <c r="C52" s="40">
        <v>20.48</v>
      </c>
      <c r="D52" s="40">
        <v>999</v>
      </c>
      <c r="E52" s="40">
        <v>20.48</v>
      </c>
      <c r="F52" s="40"/>
      <c r="G52" s="40"/>
      <c r="H52" s="40"/>
      <c r="I52" s="40">
        <f>MIN(E52,H52)</f>
        <v>20.48</v>
      </c>
    </row>
    <row r="53" spans="1:9" x14ac:dyDescent="0.3">
      <c r="A53" s="25" t="s">
        <v>384</v>
      </c>
      <c r="B53" s="25" t="s">
        <v>132</v>
      </c>
      <c r="C53" s="40">
        <v>20.49</v>
      </c>
      <c r="D53" s="40">
        <v>999</v>
      </c>
      <c r="E53" s="40">
        <v>20.49</v>
      </c>
      <c r="F53" s="40"/>
      <c r="G53" s="40"/>
      <c r="H53" s="40"/>
      <c r="I53" s="40">
        <f>MIN(E53,H53)</f>
        <v>20.49</v>
      </c>
    </row>
    <row r="54" spans="1:9" x14ac:dyDescent="0.3">
      <c r="A54" s="25" t="s">
        <v>385</v>
      </c>
      <c r="B54" s="25" t="s">
        <v>77</v>
      </c>
      <c r="C54" s="40">
        <v>22.64</v>
      </c>
      <c r="D54" s="40">
        <v>21.03</v>
      </c>
      <c r="E54" s="40">
        <v>21.03</v>
      </c>
      <c r="F54" s="40"/>
      <c r="G54" s="40"/>
      <c r="H54" s="40"/>
      <c r="I54" s="40">
        <f>MIN(E54,H54)</f>
        <v>21.03</v>
      </c>
    </row>
    <row r="55" spans="1:9" x14ac:dyDescent="0.3">
      <c r="A55" s="25" t="s">
        <v>388</v>
      </c>
      <c r="B55" s="25" t="s">
        <v>265</v>
      </c>
      <c r="C55" s="40">
        <v>23.75</v>
      </c>
      <c r="D55" s="40">
        <v>31.09</v>
      </c>
      <c r="E55" s="40">
        <v>23.75</v>
      </c>
      <c r="F55" s="40"/>
      <c r="G55" s="40"/>
      <c r="H55" s="40"/>
      <c r="I55" s="40">
        <f>MIN(E55,H55)</f>
        <v>23.75</v>
      </c>
    </row>
    <row r="56" spans="1:9" x14ac:dyDescent="0.3">
      <c r="A56" s="25" t="s">
        <v>389</v>
      </c>
      <c r="B56" s="25" t="s">
        <v>29</v>
      </c>
      <c r="C56" s="40">
        <v>999</v>
      </c>
      <c r="D56" s="40">
        <v>25.68</v>
      </c>
      <c r="E56" s="40">
        <v>25.68</v>
      </c>
      <c r="F56" s="40"/>
      <c r="G56" s="40"/>
      <c r="H56" s="40"/>
      <c r="I56" s="40">
        <f>MIN(E56,H56)</f>
        <v>25.68</v>
      </c>
    </row>
    <row r="57" spans="1:9" x14ac:dyDescent="0.3">
      <c r="A57" s="37" t="s">
        <v>414</v>
      </c>
      <c r="B57" s="37" t="s">
        <v>108</v>
      </c>
      <c r="C57" s="38"/>
      <c r="D57" s="38"/>
      <c r="E57" s="38"/>
      <c r="F57" s="38">
        <v>25.73</v>
      </c>
      <c r="G57" s="38">
        <v>28.99</v>
      </c>
      <c r="H57" s="38">
        <v>25.73</v>
      </c>
      <c r="I57" s="38">
        <f>MIN(E57,H57)</f>
        <v>25.73</v>
      </c>
    </row>
    <row r="58" spans="1:9" x14ac:dyDescent="0.3">
      <c r="A58" s="25" t="s">
        <v>390</v>
      </c>
      <c r="B58" s="25" t="s">
        <v>130</v>
      </c>
      <c r="C58" s="40">
        <v>999</v>
      </c>
      <c r="D58" s="40">
        <v>28.03</v>
      </c>
      <c r="E58" s="40">
        <v>28.03</v>
      </c>
      <c r="F58" s="40"/>
      <c r="G58" s="40"/>
      <c r="H58" s="40"/>
      <c r="I58" s="40">
        <f>MIN(E58,H58)</f>
        <v>28.03</v>
      </c>
    </row>
    <row r="74" spans="1:9" x14ac:dyDescent="0.3">
      <c r="A74" s="58"/>
      <c r="B74" s="58"/>
      <c r="C74" s="59"/>
      <c r="D74" s="59"/>
      <c r="E74" s="59"/>
      <c r="F74" s="59"/>
      <c r="G74" s="59"/>
      <c r="H74" s="59"/>
      <c r="I74" s="59"/>
    </row>
  </sheetData>
  <sortState ref="A3:J58">
    <sortCondition ref="I3:I73"/>
  </sortState>
  <mergeCells count="2">
    <mergeCell ref="C1:E1"/>
    <mergeCell ref="F1:H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C2" sqref="C1:C1048576"/>
    </sheetView>
  </sheetViews>
  <sheetFormatPr defaultRowHeight="14.4" x14ac:dyDescent="0.3"/>
  <cols>
    <col min="1" max="1" width="25.5546875" bestFit="1" customWidth="1"/>
    <col min="2" max="2" width="29.33203125" bestFit="1" customWidth="1"/>
    <col min="3" max="4" width="7.5546875" style="19" bestFit="1" customWidth="1"/>
    <col min="5" max="5" width="8.6640625" style="19" bestFit="1" customWidth="1"/>
    <col min="6" max="7" width="7.5546875" style="19" bestFit="1" customWidth="1"/>
    <col min="8" max="9" width="8.6640625" style="19" bestFit="1" customWidth="1"/>
  </cols>
  <sheetData>
    <row r="1" spans="1:12" s="20" customFormat="1" x14ac:dyDescent="0.3">
      <c r="C1" s="60" t="s">
        <v>22</v>
      </c>
      <c r="D1" s="60"/>
      <c r="E1" s="60"/>
      <c r="F1" s="62" t="s">
        <v>69</v>
      </c>
      <c r="G1" s="62"/>
      <c r="H1" s="62"/>
      <c r="I1" s="19"/>
    </row>
    <row r="2" spans="1:12" x14ac:dyDescent="0.3">
      <c r="A2" s="35" t="s">
        <v>0</v>
      </c>
      <c r="B2" s="35" t="s">
        <v>1</v>
      </c>
      <c r="C2" s="48" t="s">
        <v>2</v>
      </c>
      <c r="D2" s="48" t="s">
        <v>3</v>
      </c>
      <c r="E2" s="48" t="s">
        <v>4</v>
      </c>
      <c r="F2" s="52" t="s">
        <v>2</v>
      </c>
      <c r="G2" s="52" t="s">
        <v>3</v>
      </c>
      <c r="H2" s="52" t="s">
        <v>4</v>
      </c>
      <c r="I2" s="52" t="s">
        <v>547</v>
      </c>
    </row>
    <row r="3" spans="1:12" x14ac:dyDescent="0.3">
      <c r="A3" s="29" t="s">
        <v>503</v>
      </c>
      <c r="B3" s="29" t="s">
        <v>68</v>
      </c>
      <c r="C3" s="32"/>
      <c r="D3" s="32"/>
      <c r="E3" s="32"/>
      <c r="F3" s="32">
        <v>11.68</v>
      </c>
      <c r="G3" s="32">
        <v>11.44</v>
      </c>
      <c r="H3" s="32">
        <v>11.44</v>
      </c>
      <c r="I3" s="32">
        <f>MIN(E3,H3)</f>
        <v>11.44</v>
      </c>
    </row>
    <row r="4" spans="1:12" x14ac:dyDescent="0.3">
      <c r="A4" s="29" t="s">
        <v>504</v>
      </c>
      <c r="B4" s="29" t="s">
        <v>103</v>
      </c>
      <c r="C4" s="32"/>
      <c r="D4" s="32"/>
      <c r="E4" s="32"/>
      <c r="F4" s="32">
        <v>12.11</v>
      </c>
      <c r="G4" s="32">
        <v>15.73</v>
      </c>
      <c r="H4" s="32">
        <v>12.11</v>
      </c>
      <c r="I4" s="32">
        <f>MIN(E4,H4)</f>
        <v>12.11</v>
      </c>
    </row>
    <row r="5" spans="1:12" x14ac:dyDescent="0.3">
      <c r="A5" s="41" t="s">
        <v>415</v>
      </c>
      <c r="B5" s="41" t="s">
        <v>14</v>
      </c>
      <c r="C5" s="42">
        <v>12.28</v>
      </c>
      <c r="D5" s="42">
        <v>14.5</v>
      </c>
      <c r="E5" s="42">
        <v>12.28</v>
      </c>
      <c r="F5" s="42">
        <v>15.14</v>
      </c>
      <c r="G5" s="42">
        <v>14.65</v>
      </c>
      <c r="H5" s="42">
        <v>14.65</v>
      </c>
      <c r="I5" s="42">
        <f>MIN(E5,H5)</f>
        <v>12.28</v>
      </c>
      <c r="K5" s="43"/>
      <c r="L5" s="20" t="s">
        <v>545</v>
      </c>
    </row>
    <row r="6" spans="1:12" x14ac:dyDescent="0.3">
      <c r="A6" s="33" t="s">
        <v>505</v>
      </c>
      <c r="B6" s="33" t="s">
        <v>14</v>
      </c>
      <c r="C6" s="34"/>
      <c r="D6" s="34"/>
      <c r="E6" s="34"/>
      <c r="F6" s="34">
        <v>13.18</v>
      </c>
      <c r="G6" s="34">
        <v>12.44</v>
      </c>
      <c r="H6" s="34">
        <v>12.44</v>
      </c>
      <c r="I6" s="34">
        <f>MIN(E6,H6)</f>
        <v>12.44</v>
      </c>
      <c r="K6" s="5"/>
      <c r="L6" s="11" t="s">
        <v>546</v>
      </c>
    </row>
    <row r="7" spans="1:12" x14ac:dyDescent="0.3">
      <c r="A7" s="25" t="s">
        <v>416</v>
      </c>
      <c r="B7" s="25" t="s">
        <v>14</v>
      </c>
      <c r="C7" s="40">
        <v>12.55</v>
      </c>
      <c r="D7" s="40">
        <v>13.45</v>
      </c>
      <c r="E7" s="40">
        <v>12.55</v>
      </c>
      <c r="F7" s="40"/>
      <c r="G7" s="40"/>
      <c r="H7" s="40"/>
      <c r="I7" s="40">
        <f>MIN(E7,H7)</f>
        <v>12.55</v>
      </c>
      <c r="L7" t="s">
        <v>549</v>
      </c>
    </row>
    <row r="8" spans="1:12" x14ac:dyDescent="0.3">
      <c r="A8" s="33" t="s">
        <v>457</v>
      </c>
      <c r="B8" s="33" t="s">
        <v>361</v>
      </c>
      <c r="C8" s="34">
        <v>17.82</v>
      </c>
      <c r="D8" s="34">
        <v>18.739999999999998</v>
      </c>
      <c r="E8" s="34">
        <v>17.82</v>
      </c>
      <c r="F8" s="34">
        <v>12.89</v>
      </c>
      <c r="G8" s="34">
        <v>12.71</v>
      </c>
      <c r="H8" s="34">
        <v>12.71</v>
      </c>
      <c r="I8" s="34">
        <f>MIN(E8,H8)</f>
        <v>12.71</v>
      </c>
    </row>
    <row r="9" spans="1:12" x14ac:dyDescent="0.3">
      <c r="A9" s="27" t="s">
        <v>427</v>
      </c>
      <c r="B9" s="27" t="s">
        <v>246</v>
      </c>
      <c r="C9" s="30">
        <v>14.34</v>
      </c>
      <c r="D9" s="30">
        <v>13.85</v>
      </c>
      <c r="E9" s="30">
        <v>13.85</v>
      </c>
      <c r="F9" s="30">
        <v>12.74</v>
      </c>
      <c r="G9" s="30">
        <v>13.03</v>
      </c>
      <c r="H9" s="30">
        <v>12.74</v>
      </c>
      <c r="I9" s="30">
        <f>MIN(E9,H9)</f>
        <v>12.74</v>
      </c>
    </row>
    <row r="10" spans="1:12" x14ac:dyDescent="0.3">
      <c r="A10" s="33" t="s">
        <v>419</v>
      </c>
      <c r="B10" s="33" t="s">
        <v>22</v>
      </c>
      <c r="C10" s="34">
        <v>13.14</v>
      </c>
      <c r="D10" s="34">
        <v>14.71</v>
      </c>
      <c r="E10" s="34">
        <v>13.14</v>
      </c>
      <c r="F10" s="34">
        <v>12.81</v>
      </c>
      <c r="G10" s="34">
        <v>17.03</v>
      </c>
      <c r="H10" s="34">
        <v>12.81</v>
      </c>
      <c r="I10" s="34">
        <f>MIN(E10,H10)</f>
        <v>12.81</v>
      </c>
    </row>
    <row r="11" spans="1:12" x14ac:dyDescent="0.3">
      <c r="A11" s="28" t="s">
        <v>506</v>
      </c>
      <c r="B11" s="28" t="s">
        <v>69</v>
      </c>
      <c r="C11" s="31"/>
      <c r="D11" s="31"/>
      <c r="E11" s="31"/>
      <c r="F11" s="31">
        <v>25.3</v>
      </c>
      <c r="G11" s="31">
        <v>13</v>
      </c>
      <c r="H11" s="31">
        <v>13</v>
      </c>
      <c r="I11" s="31">
        <f>MIN(E11,H11)</f>
        <v>13</v>
      </c>
    </row>
    <row r="12" spans="1:12" x14ac:dyDescent="0.3">
      <c r="A12" s="25" t="s">
        <v>421</v>
      </c>
      <c r="B12" s="25" t="s">
        <v>80</v>
      </c>
      <c r="C12" s="40">
        <v>14.58</v>
      </c>
      <c r="D12" s="40">
        <v>13.43</v>
      </c>
      <c r="E12" s="40">
        <v>13.43</v>
      </c>
      <c r="F12" s="40">
        <v>13.02</v>
      </c>
      <c r="G12" s="40">
        <v>13.17</v>
      </c>
      <c r="H12" s="40">
        <v>13.02</v>
      </c>
      <c r="I12" s="40">
        <f>MIN(E12,H12)</f>
        <v>13.02</v>
      </c>
    </row>
    <row r="13" spans="1:12" x14ac:dyDescent="0.3">
      <c r="A13" s="25" t="s">
        <v>420</v>
      </c>
      <c r="B13" s="25" t="s">
        <v>137</v>
      </c>
      <c r="C13" s="40">
        <v>14.22</v>
      </c>
      <c r="D13" s="40">
        <v>13.17</v>
      </c>
      <c r="E13" s="40">
        <v>13.17</v>
      </c>
      <c r="F13" s="40"/>
      <c r="G13" s="40"/>
      <c r="H13" s="40"/>
      <c r="I13" s="40">
        <f>MIN(E13,H13)</f>
        <v>13.17</v>
      </c>
    </row>
    <row r="14" spans="1:12" x14ac:dyDescent="0.3">
      <c r="A14" s="25" t="s">
        <v>422</v>
      </c>
      <c r="B14" s="25" t="s">
        <v>358</v>
      </c>
      <c r="C14" s="40">
        <v>13.49</v>
      </c>
      <c r="D14" s="40">
        <v>999</v>
      </c>
      <c r="E14" s="40">
        <v>13.49</v>
      </c>
      <c r="F14" s="40">
        <v>-23.62</v>
      </c>
      <c r="G14" s="40">
        <v>13.28</v>
      </c>
      <c r="H14" s="40">
        <v>13.28</v>
      </c>
      <c r="I14" s="40">
        <f>MIN(E14,H14)</f>
        <v>13.28</v>
      </c>
    </row>
    <row r="15" spans="1:12" x14ac:dyDescent="0.3">
      <c r="A15" s="29" t="s">
        <v>507</v>
      </c>
      <c r="B15" s="29" t="s">
        <v>158</v>
      </c>
      <c r="C15" s="32"/>
      <c r="D15" s="32"/>
      <c r="E15" s="32"/>
      <c r="F15" s="32">
        <v>13.31</v>
      </c>
      <c r="G15" s="32">
        <v>13.38</v>
      </c>
      <c r="H15" s="32">
        <v>13.31</v>
      </c>
      <c r="I15" s="32">
        <f>MIN(E15,H15)</f>
        <v>13.31</v>
      </c>
    </row>
    <row r="16" spans="1:12" x14ac:dyDescent="0.3">
      <c r="A16" s="28" t="s">
        <v>508</v>
      </c>
      <c r="B16" s="28" t="s">
        <v>484</v>
      </c>
      <c r="C16" s="31"/>
      <c r="D16" s="31"/>
      <c r="E16" s="31"/>
      <c r="F16" s="31">
        <v>14.82</v>
      </c>
      <c r="G16" s="31">
        <v>13.33</v>
      </c>
      <c r="H16" s="31">
        <v>13.33</v>
      </c>
      <c r="I16" s="31">
        <f>MIN(E16,H16)</f>
        <v>13.33</v>
      </c>
    </row>
    <row r="17" spans="1:9" x14ac:dyDescent="0.3">
      <c r="A17" s="25" t="s">
        <v>423</v>
      </c>
      <c r="B17" s="25" t="s">
        <v>14</v>
      </c>
      <c r="C17" s="40">
        <v>15.3</v>
      </c>
      <c r="D17" s="40">
        <v>13.54</v>
      </c>
      <c r="E17" s="40">
        <v>13.54</v>
      </c>
      <c r="F17" s="40"/>
      <c r="G17" s="40"/>
      <c r="H17" s="40"/>
      <c r="I17" s="40">
        <f>MIN(E17,H17)</f>
        <v>13.54</v>
      </c>
    </row>
    <row r="18" spans="1:9" x14ac:dyDescent="0.3">
      <c r="A18" s="25" t="s">
        <v>424</v>
      </c>
      <c r="B18" s="25" t="s">
        <v>14</v>
      </c>
      <c r="C18" s="40">
        <v>13.6</v>
      </c>
      <c r="D18" s="40">
        <v>15.33</v>
      </c>
      <c r="E18" s="40">
        <v>13.6</v>
      </c>
      <c r="F18" s="40"/>
      <c r="G18" s="40"/>
      <c r="H18" s="40"/>
      <c r="I18" s="40">
        <f>MIN(E18,H18)</f>
        <v>13.6</v>
      </c>
    </row>
    <row r="19" spans="1:9" x14ac:dyDescent="0.3">
      <c r="A19" s="25" t="s">
        <v>425</v>
      </c>
      <c r="B19" s="25" t="s">
        <v>291</v>
      </c>
      <c r="C19" s="40">
        <v>999</v>
      </c>
      <c r="D19" s="40">
        <v>13.7</v>
      </c>
      <c r="E19" s="40">
        <v>13.7</v>
      </c>
      <c r="F19" s="40">
        <v>13.81</v>
      </c>
      <c r="G19" s="40">
        <v>14.11</v>
      </c>
      <c r="H19" s="40">
        <v>13.81</v>
      </c>
      <c r="I19" s="40">
        <f>MIN(E19,H19)</f>
        <v>13.7</v>
      </c>
    </row>
    <row r="20" spans="1:9" x14ac:dyDescent="0.3">
      <c r="A20" s="25" t="s">
        <v>426</v>
      </c>
      <c r="B20" s="25" t="s">
        <v>16</v>
      </c>
      <c r="C20" s="40">
        <v>14.18</v>
      </c>
      <c r="D20" s="40">
        <v>13.75</v>
      </c>
      <c r="E20" s="40">
        <v>13.75</v>
      </c>
      <c r="F20" s="40"/>
      <c r="G20" s="40"/>
      <c r="H20" s="40"/>
      <c r="I20" s="40">
        <f>MIN(E20,H20)</f>
        <v>13.75</v>
      </c>
    </row>
    <row r="21" spans="1:9" x14ac:dyDescent="0.3">
      <c r="A21" s="29" t="s">
        <v>509</v>
      </c>
      <c r="B21" s="29" t="s">
        <v>510</v>
      </c>
      <c r="C21" s="32"/>
      <c r="D21" s="32"/>
      <c r="E21" s="32"/>
      <c r="F21" s="32">
        <v>14.04</v>
      </c>
      <c r="G21" s="32">
        <v>13.79</v>
      </c>
      <c r="H21" s="32">
        <v>13.79</v>
      </c>
      <c r="I21" s="32">
        <f>MIN(E21,H21)</f>
        <v>13.79</v>
      </c>
    </row>
    <row r="22" spans="1:9" x14ac:dyDescent="0.3">
      <c r="A22" s="29" t="s">
        <v>511</v>
      </c>
      <c r="B22" s="29" t="s">
        <v>56</v>
      </c>
      <c r="C22" s="32"/>
      <c r="D22" s="32"/>
      <c r="E22" s="32"/>
      <c r="F22" s="32">
        <v>13.89</v>
      </c>
      <c r="G22" s="32">
        <v>14.39</v>
      </c>
      <c r="H22" s="32">
        <v>13.89</v>
      </c>
      <c r="I22" s="32">
        <f>MIN(E22,H22)</f>
        <v>13.89</v>
      </c>
    </row>
    <row r="23" spans="1:9" x14ac:dyDescent="0.3">
      <c r="A23" s="39" t="s">
        <v>428</v>
      </c>
      <c r="B23" s="39" t="s">
        <v>22</v>
      </c>
      <c r="C23" s="44">
        <v>13.91</v>
      </c>
      <c r="D23" s="44">
        <v>14.36</v>
      </c>
      <c r="E23" s="44">
        <v>13.91</v>
      </c>
      <c r="F23" s="44"/>
      <c r="G23" s="44"/>
      <c r="H23" s="44"/>
      <c r="I23" s="44">
        <f>MIN(E23,H23)</f>
        <v>13.91</v>
      </c>
    </row>
    <row r="24" spans="1:9" x14ac:dyDescent="0.3">
      <c r="A24" s="25" t="s">
        <v>433</v>
      </c>
      <c r="B24" s="25" t="s">
        <v>188</v>
      </c>
      <c r="C24" s="40">
        <v>13.99</v>
      </c>
      <c r="D24" s="40">
        <v>16.39</v>
      </c>
      <c r="E24" s="40">
        <v>13.99</v>
      </c>
      <c r="F24" s="40">
        <v>20.47</v>
      </c>
      <c r="G24" s="40">
        <v>13.95</v>
      </c>
      <c r="H24" s="40">
        <v>13.95</v>
      </c>
      <c r="I24" s="40">
        <f>MIN(E24,H24)</f>
        <v>13.95</v>
      </c>
    </row>
    <row r="25" spans="1:9" x14ac:dyDescent="0.3">
      <c r="A25" s="25" t="s">
        <v>429</v>
      </c>
      <c r="B25" s="25" t="s">
        <v>255</v>
      </c>
      <c r="C25" s="40">
        <v>17.72</v>
      </c>
      <c r="D25" s="40">
        <v>13.95</v>
      </c>
      <c r="E25" s="40">
        <v>13.95</v>
      </c>
      <c r="F25" s="40">
        <v>15.97</v>
      </c>
      <c r="G25" s="40">
        <v>14.37</v>
      </c>
      <c r="H25" s="40">
        <v>14.37</v>
      </c>
      <c r="I25" s="40">
        <f>MIN(E25,H25)</f>
        <v>13.95</v>
      </c>
    </row>
    <row r="26" spans="1:9" x14ac:dyDescent="0.3">
      <c r="A26" s="25" t="s">
        <v>430</v>
      </c>
      <c r="B26" s="25" t="s">
        <v>431</v>
      </c>
      <c r="C26" s="40">
        <v>13.97</v>
      </c>
      <c r="D26" s="40">
        <v>14.23</v>
      </c>
      <c r="E26" s="40">
        <v>13.97</v>
      </c>
      <c r="F26" s="40">
        <v>15.66</v>
      </c>
      <c r="G26" s="40">
        <v>15.56</v>
      </c>
      <c r="H26" s="40">
        <v>15.56</v>
      </c>
      <c r="I26" s="40">
        <f>MIN(E26,H26)</f>
        <v>13.97</v>
      </c>
    </row>
    <row r="27" spans="1:9" x14ac:dyDescent="0.3">
      <c r="A27" s="25" t="s">
        <v>432</v>
      </c>
      <c r="B27" s="25" t="s">
        <v>132</v>
      </c>
      <c r="C27" s="40">
        <v>13.99</v>
      </c>
      <c r="D27" s="40">
        <v>14.1</v>
      </c>
      <c r="E27" s="40">
        <v>13.99</v>
      </c>
      <c r="F27" s="40"/>
      <c r="G27" s="40"/>
      <c r="H27" s="40"/>
      <c r="I27" s="40">
        <f>MIN(E27,H27)</f>
        <v>13.99</v>
      </c>
    </row>
    <row r="28" spans="1:9" x14ac:dyDescent="0.3">
      <c r="A28" s="28" t="s">
        <v>512</v>
      </c>
      <c r="B28" s="28" t="s">
        <v>178</v>
      </c>
      <c r="C28" s="31"/>
      <c r="D28" s="31"/>
      <c r="E28" s="31"/>
      <c r="F28" s="31">
        <v>14.06</v>
      </c>
      <c r="G28" s="31">
        <v>14.61</v>
      </c>
      <c r="H28" s="31">
        <v>14.06</v>
      </c>
      <c r="I28" s="31">
        <f>MIN(E28,H28)</f>
        <v>14.06</v>
      </c>
    </row>
    <row r="29" spans="1:9" x14ac:dyDescent="0.3">
      <c r="A29" s="28" t="s">
        <v>513</v>
      </c>
      <c r="B29" s="28" t="s">
        <v>69</v>
      </c>
      <c r="C29" s="31"/>
      <c r="D29" s="31"/>
      <c r="E29" s="31"/>
      <c r="F29" s="31">
        <v>-15.26</v>
      </c>
      <c r="G29" s="31">
        <v>14.12</v>
      </c>
      <c r="H29" s="31">
        <v>14.12</v>
      </c>
      <c r="I29" s="31">
        <f>MIN(E29,H29)</f>
        <v>14.12</v>
      </c>
    </row>
    <row r="30" spans="1:9" x14ac:dyDescent="0.3">
      <c r="A30" s="28" t="s">
        <v>514</v>
      </c>
      <c r="B30" s="28" t="s">
        <v>69</v>
      </c>
      <c r="C30" s="31"/>
      <c r="D30" s="31"/>
      <c r="E30" s="31"/>
      <c r="F30" s="31">
        <v>18.829999999999998</v>
      </c>
      <c r="G30" s="31">
        <v>14.18</v>
      </c>
      <c r="H30" s="31">
        <v>14.18</v>
      </c>
      <c r="I30" s="31">
        <f>MIN(E30,H30)</f>
        <v>14.18</v>
      </c>
    </row>
    <row r="31" spans="1:9" x14ac:dyDescent="0.3">
      <c r="A31" s="29" t="s">
        <v>515</v>
      </c>
      <c r="B31" s="29" t="s">
        <v>399</v>
      </c>
      <c r="C31" s="32"/>
      <c r="D31" s="32"/>
      <c r="E31" s="32"/>
      <c r="F31" s="32">
        <v>14.61</v>
      </c>
      <c r="G31" s="32">
        <v>14.19</v>
      </c>
      <c r="H31" s="32">
        <v>14.19</v>
      </c>
      <c r="I31" s="32">
        <f>MIN(E31,H31)</f>
        <v>14.19</v>
      </c>
    </row>
    <row r="32" spans="1:9" x14ac:dyDescent="0.3">
      <c r="A32" s="25" t="s">
        <v>434</v>
      </c>
      <c r="B32" s="25" t="s">
        <v>358</v>
      </c>
      <c r="C32" s="40">
        <v>14.19</v>
      </c>
      <c r="D32" s="40">
        <v>19.29</v>
      </c>
      <c r="E32" s="40">
        <v>14.19</v>
      </c>
      <c r="F32" s="40">
        <v>14.47</v>
      </c>
      <c r="G32" s="40">
        <v>15.5</v>
      </c>
      <c r="H32" s="40">
        <v>14.47</v>
      </c>
      <c r="I32" s="40">
        <f>MIN(E32,H32)</f>
        <v>14.19</v>
      </c>
    </row>
    <row r="33" spans="1:9" x14ac:dyDescent="0.3">
      <c r="A33" s="28" t="s">
        <v>516</v>
      </c>
      <c r="B33" s="28" t="s">
        <v>69</v>
      </c>
      <c r="C33" s="31"/>
      <c r="D33" s="31"/>
      <c r="E33" s="31"/>
      <c r="F33" s="31">
        <v>14.31</v>
      </c>
      <c r="G33" s="31">
        <v>14.28</v>
      </c>
      <c r="H33" s="31">
        <v>14.28</v>
      </c>
      <c r="I33" s="31">
        <f>MIN(E33,H33)</f>
        <v>14.28</v>
      </c>
    </row>
    <row r="34" spans="1:9" x14ac:dyDescent="0.3">
      <c r="A34" s="25" t="s">
        <v>435</v>
      </c>
      <c r="B34" s="25" t="s">
        <v>326</v>
      </c>
      <c r="C34" s="40">
        <v>14.3</v>
      </c>
      <c r="D34" s="40">
        <v>16.309999999999999</v>
      </c>
      <c r="E34" s="40">
        <v>14.3</v>
      </c>
      <c r="F34" s="40"/>
      <c r="G34" s="40"/>
      <c r="H34" s="40"/>
      <c r="I34" s="40">
        <f>MIN(E34,H34)</f>
        <v>14.3</v>
      </c>
    </row>
    <row r="35" spans="1:9" x14ac:dyDescent="0.3">
      <c r="A35" s="25" t="s">
        <v>436</v>
      </c>
      <c r="B35" s="25" t="s">
        <v>137</v>
      </c>
      <c r="C35" s="40">
        <v>15.77</v>
      </c>
      <c r="D35" s="40">
        <v>14.41</v>
      </c>
      <c r="E35" s="40">
        <v>14.41</v>
      </c>
      <c r="F35" s="40"/>
      <c r="G35" s="40"/>
      <c r="H35" s="40"/>
      <c r="I35" s="40">
        <f>MIN(E35,H35)</f>
        <v>14.41</v>
      </c>
    </row>
    <row r="36" spans="1:9" x14ac:dyDescent="0.3">
      <c r="A36" s="25" t="s">
        <v>437</v>
      </c>
      <c r="B36" s="25" t="s">
        <v>438</v>
      </c>
      <c r="C36" s="40">
        <v>19.829999999999998</v>
      </c>
      <c r="D36" s="40">
        <v>14.41</v>
      </c>
      <c r="E36" s="40">
        <v>14.41</v>
      </c>
      <c r="F36" s="40"/>
      <c r="G36" s="40"/>
      <c r="H36" s="40"/>
      <c r="I36" s="40">
        <f>MIN(E36,H36)</f>
        <v>14.41</v>
      </c>
    </row>
    <row r="37" spans="1:9" x14ac:dyDescent="0.3">
      <c r="A37" s="25" t="s">
        <v>439</v>
      </c>
      <c r="B37" s="25" t="s">
        <v>291</v>
      </c>
      <c r="C37" s="40">
        <v>14.43</v>
      </c>
      <c r="D37" s="40">
        <v>14.56</v>
      </c>
      <c r="E37" s="40">
        <v>14.43</v>
      </c>
      <c r="F37" s="40"/>
      <c r="G37" s="40"/>
      <c r="H37" s="40"/>
      <c r="I37" s="40">
        <f>MIN(E37,H37)</f>
        <v>14.43</v>
      </c>
    </row>
    <row r="38" spans="1:9" x14ac:dyDescent="0.3">
      <c r="A38" s="28" t="s">
        <v>517</v>
      </c>
      <c r="B38" s="28" t="s">
        <v>69</v>
      </c>
      <c r="C38" s="31"/>
      <c r="D38" s="31"/>
      <c r="E38" s="31"/>
      <c r="F38" s="31">
        <v>14.59</v>
      </c>
      <c r="G38" s="31">
        <v>14.44</v>
      </c>
      <c r="H38" s="31">
        <v>14.44</v>
      </c>
      <c r="I38" s="31">
        <f>MIN(E38,H38)</f>
        <v>14.44</v>
      </c>
    </row>
    <row r="39" spans="1:9" x14ac:dyDescent="0.3">
      <c r="A39" s="25" t="s">
        <v>442</v>
      </c>
      <c r="B39" s="25" t="s">
        <v>176</v>
      </c>
      <c r="C39" s="40">
        <v>19.170000000000002</v>
      </c>
      <c r="D39" s="40">
        <v>14.7</v>
      </c>
      <c r="E39" s="40">
        <v>14.7</v>
      </c>
      <c r="F39" s="40">
        <v>15.37</v>
      </c>
      <c r="G39" s="40">
        <v>14.6</v>
      </c>
      <c r="H39" s="40">
        <v>14.6</v>
      </c>
      <c r="I39" s="40">
        <f>MIN(E39,H39)</f>
        <v>14.6</v>
      </c>
    </row>
    <row r="40" spans="1:9" x14ac:dyDescent="0.3">
      <c r="A40" s="25" t="s">
        <v>440</v>
      </c>
      <c r="B40" s="25" t="s">
        <v>176</v>
      </c>
      <c r="C40" s="40">
        <v>14.62</v>
      </c>
      <c r="D40" s="40">
        <v>15.02</v>
      </c>
      <c r="E40" s="40">
        <v>14.62</v>
      </c>
      <c r="F40" s="40">
        <v>16</v>
      </c>
      <c r="G40" s="40">
        <v>18.95</v>
      </c>
      <c r="H40" s="40">
        <v>16</v>
      </c>
      <c r="I40" s="40">
        <f>MIN(E40,H40)</f>
        <v>14.62</v>
      </c>
    </row>
    <row r="41" spans="1:9" x14ac:dyDescent="0.3">
      <c r="A41" s="27" t="s">
        <v>441</v>
      </c>
      <c r="B41" s="27" t="s">
        <v>368</v>
      </c>
      <c r="C41" s="30">
        <v>14.66</v>
      </c>
      <c r="D41" s="30">
        <v>14.68</v>
      </c>
      <c r="E41" s="30">
        <v>14.66</v>
      </c>
      <c r="F41" s="30"/>
      <c r="G41" s="30"/>
      <c r="H41" s="30"/>
      <c r="I41" s="30">
        <f>MIN(E41,H41)</f>
        <v>14.66</v>
      </c>
    </row>
    <row r="42" spans="1:9" x14ac:dyDescent="0.3">
      <c r="A42" s="28" t="s">
        <v>518</v>
      </c>
      <c r="B42" s="28" t="s">
        <v>98</v>
      </c>
      <c r="C42" s="31"/>
      <c r="D42" s="31"/>
      <c r="E42" s="31"/>
      <c r="F42" s="31">
        <v>-15.55</v>
      </c>
      <c r="G42" s="31">
        <v>14.68</v>
      </c>
      <c r="H42" s="31">
        <v>14.68</v>
      </c>
      <c r="I42" s="31">
        <f>MIN(E42,H42)</f>
        <v>14.68</v>
      </c>
    </row>
    <row r="43" spans="1:9" x14ac:dyDescent="0.3">
      <c r="A43" s="29" t="s">
        <v>519</v>
      </c>
      <c r="B43" s="29" t="s">
        <v>399</v>
      </c>
      <c r="C43" s="32"/>
      <c r="D43" s="32"/>
      <c r="E43" s="32"/>
      <c r="F43" s="32">
        <v>16.309999999999999</v>
      </c>
      <c r="G43" s="32">
        <v>14.82</v>
      </c>
      <c r="H43" s="32">
        <v>14.82</v>
      </c>
      <c r="I43" s="32">
        <f>MIN(E43,H43)</f>
        <v>14.82</v>
      </c>
    </row>
    <row r="44" spans="1:9" x14ac:dyDescent="0.3">
      <c r="A44" s="25" t="s">
        <v>443</v>
      </c>
      <c r="B44" s="25" t="s">
        <v>26</v>
      </c>
      <c r="C44" s="40">
        <v>14.95</v>
      </c>
      <c r="D44" s="40">
        <v>17.010000000000002</v>
      </c>
      <c r="E44" s="40">
        <v>14.95</v>
      </c>
      <c r="F44" s="40"/>
      <c r="G44" s="40"/>
      <c r="H44" s="40"/>
      <c r="I44" s="40">
        <f>MIN(E44,H44)</f>
        <v>14.95</v>
      </c>
    </row>
    <row r="45" spans="1:9" x14ac:dyDescent="0.3">
      <c r="A45" s="25" t="s">
        <v>444</v>
      </c>
      <c r="B45" s="25" t="s">
        <v>111</v>
      </c>
      <c r="C45" s="40">
        <v>15.35</v>
      </c>
      <c r="D45" s="40">
        <v>15</v>
      </c>
      <c r="E45" s="40">
        <v>15</v>
      </c>
      <c r="F45" s="40"/>
      <c r="G45" s="40"/>
      <c r="H45" s="40"/>
      <c r="I45" s="40">
        <f>MIN(E45,H45)</f>
        <v>15</v>
      </c>
    </row>
    <row r="46" spans="1:9" x14ac:dyDescent="0.3">
      <c r="A46" s="29" t="s">
        <v>520</v>
      </c>
      <c r="B46" s="29" t="s">
        <v>399</v>
      </c>
      <c r="C46" s="32"/>
      <c r="D46" s="32"/>
      <c r="E46" s="32"/>
      <c r="F46" s="32">
        <v>15.08</v>
      </c>
      <c r="G46" s="32">
        <v>15.01</v>
      </c>
      <c r="H46" s="32">
        <v>15.01</v>
      </c>
      <c r="I46" s="32">
        <f>MIN(E46,H46)</f>
        <v>15.01</v>
      </c>
    </row>
    <row r="47" spans="1:9" x14ac:dyDescent="0.3">
      <c r="A47" s="27" t="s">
        <v>445</v>
      </c>
      <c r="B47" s="27" t="s">
        <v>253</v>
      </c>
      <c r="C47" s="30">
        <v>15.37</v>
      </c>
      <c r="D47" s="30">
        <v>15.75</v>
      </c>
      <c r="E47" s="30">
        <v>15.37</v>
      </c>
      <c r="F47" s="30"/>
      <c r="G47" s="30"/>
      <c r="H47" s="30"/>
      <c r="I47" s="30">
        <f>MIN(E47,H47)</f>
        <v>15.37</v>
      </c>
    </row>
    <row r="48" spans="1:9" x14ac:dyDescent="0.3">
      <c r="A48" s="25" t="s">
        <v>446</v>
      </c>
      <c r="B48" s="25" t="s">
        <v>447</v>
      </c>
      <c r="C48" s="40">
        <v>17.47</v>
      </c>
      <c r="D48" s="40">
        <v>15.44</v>
      </c>
      <c r="E48" s="40">
        <v>15.44</v>
      </c>
      <c r="F48" s="40"/>
      <c r="G48" s="40"/>
      <c r="H48" s="40"/>
      <c r="I48" s="40">
        <f>MIN(E48,H48)</f>
        <v>15.44</v>
      </c>
    </row>
    <row r="49" spans="1:9" x14ac:dyDescent="0.3">
      <c r="A49" s="25" t="s">
        <v>448</v>
      </c>
      <c r="B49" s="25" t="s">
        <v>449</v>
      </c>
      <c r="C49" s="40">
        <v>999</v>
      </c>
      <c r="D49" s="40">
        <v>15.49</v>
      </c>
      <c r="E49" s="40">
        <v>15.49</v>
      </c>
      <c r="F49" s="40"/>
      <c r="G49" s="40"/>
      <c r="H49" s="40"/>
      <c r="I49" s="40">
        <f>MIN(E49,H49)</f>
        <v>15.49</v>
      </c>
    </row>
    <row r="50" spans="1:9" x14ac:dyDescent="0.3">
      <c r="A50" s="25" t="s">
        <v>450</v>
      </c>
      <c r="B50" s="25" t="s">
        <v>87</v>
      </c>
      <c r="C50" s="40">
        <v>15.53</v>
      </c>
      <c r="D50" s="40">
        <v>17.170000000000002</v>
      </c>
      <c r="E50" s="40">
        <v>15.53</v>
      </c>
      <c r="F50" s="40"/>
      <c r="G50" s="40"/>
      <c r="H50" s="40"/>
      <c r="I50" s="40">
        <f>MIN(E50,H50)</f>
        <v>15.53</v>
      </c>
    </row>
    <row r="51" spans="1:9" x14ac:dyDescent="0.3">
      <c r="A51" s="25" t="s">
        <v>452</v>
      </c>
      <c r="B51" s="25" t="s">
        <v>77</v>
      </c>
      <c r="C51" s="40">
        <v>16.12</v>
      </c>
      <c r="D51" s="40">
        <v>16.36</v>
      </c>
      <c r="E51" s="40">
        <v>16.12</v>
      </c>
      <c r="F51" s="40">
        <v>15.53</v>
      </c>
      <c r="G51" s="40">
        <v>16.52</v>
      </c>
      <c r="H51" s="40">
        <v>15.53</v>
      </c>
      <c r="I51" s="40">
        <f>MIN(E51,H51)</f>
        <v>15.53</v>
      </c>
    </row>
    <row r="52" spans="1:9" x14ac:dyDescent="0.3">
      <c r="A52" s="29" t="s">
        <v>521</v>
      </c>
      <c r="B52" s="29" t="s">
        <v>340</v>
      </c>
      <c r="C52" s="32"/>
      <c r="D52" s="32"/>
      <c r="E52" s="32"/>
      <c r="F52" s="32">
        <v>15.67</v>
      </c>
      <c r="G52" s="32">
        <v>21.87</v>
      </c>
      <c r="H52" s="32">
        <v>15.67</v>
      </c>
      <c r="I52" s="32">
        <f>MIN(E52,H52)</f>
        <v>15.67</v>
      </c>
    </row>
    <row r="53" spans="1:9" x14ac:dyDescent="0.3">
      <c r="A53" s="25" t="s">
        <v>451</v>
      </c>
      <c r="B53" s="25" t="s">
        <v>111</v>
      </c>
      <c r="C53" s="40">
        <v>15.72</v>
      </c>
      <c r="D53" s="40">
        <v>15.83</v>
      </c>
      <c r="E53" s="40">
        <v>15.72</v>
      </c>
      <c r="F53" s="40"/>
      <c r="G53" s="40"/>
      <c r="H53" s="40"/>
      <c r="I53" s="40">
        <f>MIN(E53,H53)</f>
        <v>15.72</v>
      </c>
    </row>
    <row r="54" spans="1:9" x14ac:dyDescent="0.3">
      <c r="A54" s="25" t="s">
        <v>453</v>
      </c>
      <c r="B54" s="25" t="s">
        <v>80</v>
      </c>
      <c r="C54" s="40">
        <v>16.3</v>
      </c>
      <c r="D54" s="40">
        <v>16.28</v>
      </c>
      <c r="E54" s="40">
        <v>16.28</v>
      </c>
      <c r="F54" s="40">
        <v>17.62</v>
      </c>
      <c r="G54" s="40">
        <v>18.79</v>
      </c>
      <c r="H54" s="40">
        <v>17.62</v>
      </c>
      <c r="I54" s="40">
        <f>MIN(E54,H54)</f>
        <v>16.28</v>
      </c>
    </row>
    <row r="55" spans="1:9" x14ac:dyDescent="0.3">
      <c r="A55" s="28" t="s">
        <v>522</v>
      </c>
      <c r="B55" s="28" t="s">
        <v>44</v>
      </c>
      <c r="C55" s="31"/>
      <c r="D55" s="31"/>
      <c r="E55" s="31"/>
      <c r="F55" s="31">
        <v>16.850000000000001</v>
      </c>
      <c r="G55" s="31">
        <v>22.09</v>
      </c>
      <c r="H55" s="31">
        <v>16.850000000000001</v>
      </c>
      <c r="I55" s="31">
        <f>MIN(E55,H55)</f>
        <v>16.850000000000001</v>
      </c>
    </row>
    <row r="56" spans="1:9" x14ac:dyDescent="0.3">
      <c r="A56" s="25" t="s">
        <v>454</v>
      </c>
      <c r="B56" s="25" t="s">
        <v>361</v>
      </c>
      <c r="C56" s="40">
        <v>17.09</v>
      </c>
      <c r="D56" s="40">
        <v>16.95</v>
      </c>
      <c r="E56" s="40">
        <v>16.95</v>
      </c>
      <c r="F56" s="40"/>
      <c r="G56" s="40"/>
      <c r="H56" s="40"/>
      <c r="I56" s="40">
        <f>MIN(E56,H56)</f>
        <v>16.95</v>
      </c>
    </row>
    <row r="57" spans="1:9" x14ac:dyDescent="0.3">
      <c r="A57" s="25" t="s">
        <v>455</v>
      </c>
      <c r="B57" s="25" t="s">
        <v>80</v>
      </c>
      <c r="C57" s="40">
        <v>17.23</v>
      </c>
      <c r="D57" s="40">
        <v>21.8</v>
      </c>
      <c r="E57" s="40">
        <v>17.23</v>
      </c>
      <c r="F57" s="40"/>
      <c r="G57" s="40"/>
      <c r="H57" s="40"/>
      <c r="I57" s="40">
        <f>MIN(E57,H57)</f>
        <v>17.23</v>
      </c>
    </row>
    <row r="58" spans="1:9" x14ac:dyDescent="0.3">
      <c r="A58" s="25" t="s">
        <v>456</v>
      </c>
      <c r="B58" s="25" t="s">
        <v>20</v>
      </c>
      <c r="C58" s="40">
        <v>17.350000000000001</v>
      </c>
      <c r="D58" s="40">
        <v>18.48</v>
      </c>
      <c r="E58" s="40">
        <v>17.350000000000001</v>
      </c>
      <c r="F58" s="40"/>
      <c r="G58" s="40"/>
      <c r="H58" s="40"/>
      <c r="I58" s="40">
        <f>MIN(E58,H58)</f>
        <v>17.350000000000001</v>
      </c>
    </row>
    <row r="59" spans="1:9" x14ac:dyDescent="0.3">
      <c r="A59" s="26" t="s">
        <v>458</v>
      </c>
      <c r="B59" s="26" t="s">
        <v>253</v>
      </c>
      <c r="C59" s="63">
        <v>18.64</v>
      </c>
      <c r="D59" s="63">
        <v>999</v>
      </c>
      <c r="E59" s="63">
        <v>18.64</v>
      </c>
      <c r="F59" s="63"/>
      <c r="G59" s="63"/>
      <c r="H59" s="63"/>
      <c r="I59" s="63">
        <f>MIN(E59,H59)</f>
        <v>18.64</v>
      </c>
    </row>
    <row r="60" spans="1:9" x14ac:dyDescent="0.3">
      <c r="A60" s="28" t="s">
        <v>523</v>
      </c>
      <c r="B60" s="28" t="s">
        <v>101</v>
      </c>
      <c r="C60" s="31"/>
      <c r="D60" s="31"/>
      <c r="E60" s="31"/>
      <c r="F60" s="31">
        <v>20.9</v>
      </c>
      <c r="G60" s="31">
        <v>-14.46</v>
      </c>
      <c r="H60" s="31">
        <v>20.9</v>
      </c>
      <c r="I60" s="31">
        <f>MIN(E60,H60)</f>
        <v>20.9</v>
      </c>
    </row>
    <row r="61" spans="1:9" x14ac:dyDescent="0.3">
      <c r="A61" s="24" t="s">
        <v>459</v>
      </c>
      <c r="B61" s="24" t="s">
        <v>176</v>
      </c>
      <c r="C61" s="64">
        <v>999</v>
      </c>
      <c r="D61" s="64">
        <v>999</v>
      </c>
      <c r="E61" s="64">
        <v>999</v>
      </c>
      <c r="F61" s="64"/>
      <c r="G61" s="64"/>
      <c r="H61" s="64"/>
      <c r="I61" s="64">
        <f>MIN(E61,H61)</f>
        <v>999</v>
      </c>
    </row>
    <row r="62" spans="1:9" x14ac:dyDescent="0.3">
      <c r="A62" s="25" t="s">
        <v>417</v>
      </c>
      <c r="B62" s="25" t="s">
        <v>418</v>
      </c>
      <c r="C62" s="40">
        <v>13.17</v>
      </c>
      <c r="D62" s="40">
        <v>12.9</v>
      </c>
      <c r="E62" s="40">
        <v>12.9</v>
      </c>
      <c r="F62" s="40">
        <v>-17.350000000000001</v>
      </c>
      <c r="G62" s="40">
        <v>0</v>
      </c>
      <c r="H62" s="40">
        <v>-17.350000000000001</v>
      </c>
      <c r="I62" s="40">
        <f>MIN(E62,H62)</f>
        <v>-17.350000000000001</v>
      </c>
    </row>
    <row r="63" spans="1:9" x14ac:dyDescent="0.3">
      <c r="A63" s="28" t="s">
        <v>524</v>
      </c>
      <c r="B63" s="28" t="s">
        <v>52</v>
      </c>
      <c r="C63" s="31"/>
      <c r="D63" s="31"/>
      <c r="E63" s="31"/>
      <c r="F63" s="31">
        <v>-31.58</v>
      </c>
      <c r="G63" s="31">
        <v>-16.829999999999998</v>
      </c>
      <c r="H63" s="31">
        <v>-16.829999999999998</v>
      </c>
      <c r="I63" s="31">
        <f>MIN(E63,H63)</f>
        <v>-16.829999999999998</v>
      </c>
    </row>
  </sheetData>
  <sortState ref="A3:J63">
    <sortCondition ref="I3:I79"/>
  </sortState>
  <mergeCells count="2">
    <mergeCell ref="C1:E1"/>
    <mergeCell ref="F1:H1"/>
  </mergeCells>
  <pageMargins left="0.7" right="0.7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M11" sqref="M11"/>
    </sheetView>
  </sheetViews>
  <sheetFormatPr defaultRowHeight="14.4" x14ac:dyDescent="0.3"/>
  <cols>
    <col min="1" max="1" width="16.109375" bestFit="1" customWidth="1"/>
    <col min="2" max="2" width="29.33203125" bestFit="1" customWidth="1"/>
    <col min="3" max="4" width="7.5546875" style="20" bestFit="1" customWidth="1"/>
    <col min="5" max="5" width="8.6640625" style="20" bestFit="1" customWidth="1"/>
    <col min="6" max="7" width="7.5546875" style="20" bestFit="1" customWidth="1"/>
    <col min="8" max="8" width="8.6640625" style="20" bestFit="1" customWidth="1"/>
    <col min="9" max="9" width="6" style="20" bestFit="1" customWidth="1"/>
  </cols>
  <sheetData>
    <row r="1" spans="1:13" s="20" customFormat="1" x14ac:dyDescent="0.3">
      <c r="C1" s="60" t="s">
        <v>22</v>
      </c>
      <c r="D1" s="60"/>
      <c r="E1" s="60"/>
      <c r="F1" s="62" t="s">
        <v>69</v>
      </c>
      <c r="G1" s="62"/>
      <c r="H1" s="62"/>
      <c r="I1" s="19"/>
    </row>
    <row r="2" spans="1:13" x14ac:dyDescent="0.3">
      <c r="A2" s="35" t="s">
        <v>0</v>
      </c>
      <c r="B2" s="35" t="s">
        <v>1</v>
      </c>
      <c r="C2" s="48" t="s">
        <v>2</v>
      </c>
      <c r="D2" s="48" t="s">
        <v>3</v>
      </c>
      <c r="E2" s="48" t="s">
        <v>4</v>
      </c>
      <c r="F2" s="52" t="s">
        <v>2</v>
      </c>
      <c r="G2" s="52" t="s">
        <v>3</v>
      </c>
      <c r="H2" s="52" t="s">
        <v>4</v>
      </c>
      <c r="I2" s="52" t="s">
        <v>547</v>
      </c>
    </row>
    <row r="3" spans="1:13" x14ac:dyDescent="0.3">
      <c r="A3" s="34" t="s">
        <v>462</v>
      </c>
      <c r="B3" s="34" t="s">
        <v>463</v>
      </c>
      <c r="C3" s="34">
        <v>17.64</v>
      </c>
      <c r="D3" s="34">
        <v>15.05</v>
      </c>
      <c r="E3" s="34">
        <v>15.05</v>
      </c>
      <c r="F3" s="34">
        <v>-11.97</v>
      </c>
      <c r="G3" s="34">
        <v>11.52</v>
      </c>
      <c r="H3" s="34">
        <v>11.52</v>
      </c>
      <c r="I3" s="34">
        <f>MIN(E3,H3)</f>
        <v>11.52</v>
      </c>
      <c r="L3" s="43"/>
      <c r="M3" s="20" t="s">
        <v>545</v>
      </c>
    </row>
    <row r="4" spans="1:13" x14ac:dyDescent="0.3">
      <c r="A4" s="40" t="s">
        <v>488</v>
      </c>
      <c r="B4" s="40" t="s">
        <v>6</v>
      </c>
      <c r="C4" s="40">
        <v>13.07</v>
      </c>
      <c r="D4" s="40">
        <v>999</v>
      </c>
      <c r="E4" s="40">
        <v>13.07</v>
      </c>
      <c r="F4" s="40">
        <v>14.01</v>
      </c>
      <c r="G4" s="40">
        <v>0</v>
      </c>
      <c r="H4" s="40">
        <v>14.01</v>
      </c>
      <c r="I4" s="40">
        <f>MIN(E4,H4)</f>
        <v>13.07</v>
      </c>
      <c r="L4" s="5"/>
      <c r="M4" s="11" t="s">
        <v>546</v>
      </c>
    </row>
    <row r="5" spans="1:13" x14ac:dyDescent="0.3">
      <c r="A5" s="31" t="s">
        <v>486</v>
      </c>
      <c r="B5" s="31" t="s">
        <v>176</v>
      </c>
      <c r="C5" s="31"/>
      <c r="D5" s="31"/>
      <c r="E5" s="31"/>
      <c r="F5" s="31">
        <v>14.56</v>
      </c>
      <c r="G5" s="31">
        <v>13.93</v>
      </c>
      <c r="H5" s="31">
        <v>13.93</v>
      </c>
      <c r="I5" s="31">
        <f>MIN(E5,H5)</f>
        <v>13.93</v>
      </c>
    </row>
    <row r="6" spans="1:13" x14ac:dyDescent="0.3">
      <c r="A6" s="31" t="s">
        <v>502</v>
      </c>
      <c r="B6" s="31" t="s">
        <v>130</v>
      </c>
      <c r="C6" s="31"/>
      <c r="D6" s="31"/>
      <c r="E6" s="31"/>
      <c r="F6" s="31">
        <v>22</v>
      </c>
      <c r="G6" s="31">
        <v>-13.95</v>
      </c>
      <c r="H6" s="31">
        <v>22</v>
      </c>
      <c r="I6" s="31">
        <f>MIN(E6,H6)</f>
        <v>22</v>
      </c>
      <c r="L6" s="28" t="s">
        <v>550</v>
      </c>
    </row>
    <row r="7" spans="1:13" x14ac:dyDescent="0.3">
      <c r="A7" s="40" t="s">
        <v>527</v>
      </c>
      <c r="B7" s="40" t="s">
        <v>265</v>
      </c>
      <c r="C7" s="40">
        <v>15.71</v>
      </c>
      <c r="D7" s="40">
        <v>13.37</v>
      </c>
      <c r="E7" s="40">
        <v>13.37</v>
      </c>
      <c r="F7" s="40"/>
      <c r="G7" s="40"/>
      <c r="H7" s="40"/>
      <c r="I7" s="40">
        <f>MIN(E7,H7)</f>
        <v>13.37</v>
      </c>
      <c r="L7" s="25"/>
    </row>
    <row r="8" spans="1:13" x14ac:dyDescent="0.3">
      <c r="A8" s="40" t="s">
        <v>490</v>
      </c>
      <c r="B8" s="40" t="s">
        <v>491</v>
      </c>
      <c r="C8" s="40">
        <v>15.12</v>
      </c>
      <c r="D8" s="40">
        <v>15.1</v>
      </c>
      <c r="E8" s="40">
        <v>15.1</v>
      </c>
      <c r="F8" s="40">
        <v>14.43</v>
      </c>
      <c r="G8" s="40">
        <v>14.24</v>
      </c>
      <c r="H8" s="40">
        <v>14.24</v>
      </c>
      <c r="I8" s="40">
        <f>MIN(E8,H8)</f>
        <v>14.24</v>
      </c>
    </row>
    <row r="9" spans="1:13" x14ac:dyDescent="0.3">
      <c r="A9" s="32" t="s">
        <v>501</v>
      </c>
      <c r="B9" s="32" t="s">
        <v>158</v>
      </c>
      <c r="C9" s="32"/>
      <c r="D9" s="32"/>
      <c r="E9" s="32"/>
      <c r="F9" s="32">
        <v>19.09</v>
      </c>
      <c r="G9" s="32">
        <v>-17.82</v>
      </c>
      <c r="H9" s="32">
        <v>19.09</v>
      </c>
      <c r="I9" s="32">
        <f>MIN(E9,H9)</f>
        <v>19.09</v>
      </c>
    </row>
    <row r="10" spans="1:13" x14ac:dyDescent="0.3">
      <c r="A10" s="42" t="s">
        <v>499</v>
      </c>
      <c r="B10" s="42" t="s">
        <v>170</v>
      </c>
      <c r="C10" s="42">
        <v>12.3</v>
      </c>
      <c r="D10" s="42">
        <v>11.68</v>
      </c>
      <c r="E10" s="42">
        <v>11.68</v>
      </c>
      <c r="F10" s="42">
        <v>15.61</v>
      </c>
      <c r="G10" s="42">
        <v>-16.86</v>
      </c>
      <c r="H10" s="42">
        <v>15.61</v>
      </c>
      <c r="I10" s="42">
        <f>MIN(E10,H10)</f>
        <v>11.68</v>
      </c>
    </row>
    <row r="11" spans="1:13" x14ac:dyDescent="0.3">
      <c r="A11" s="40" t="s">
        <v>493</v>
      </c>
      <c r="B11" s="40" t="s">
        <v>42</v>
      </c>
      <c r="C11" s="40">
        <v>21.69</v>
      </c>
      <c r="D11" s="40">
        <v>14.76</v>
      </c>
      <c r="E11" s="40">
        <v>14.76</v>
      </c>
      <c r="F11" s="40">
        <v>14.82</v>
      </c>
      <c r="G11" s="40">
        <v>14.91</v>
      </c>
      <c r="H11" s="40">
        <v>14.82</v>
      </c>
      <c r="I11" s="40">
        <f>MIN(E11,H11)</f>
        <v>14.76</v>
      </c>
    </row>
    <row r="12" spans="1:13" x14ac:dyDescent="0.3">
      <c r="A12" s="31" t="s">
        <v>475</v>
      </c>
      <c r="B12" s="31" t="s">
        <v>42</v>
      </c>
      <c r="C12" s="31"/>
      <c r="D12" s="31"/>
      <c r="E12" s="31"/>
      <c r="F12" s="31">
        <v>13.18</v>
      </c>
      <c r="G12" s="31">
        <v>12.7</v>
      </c>
      <c r="H12" s="31">
        <v>12.7</v>
      </c>
      <c r="I12" s="31">
        <f>MIN(E12,H12)</f>
        <v>12.7</v>
      </c>
    </row>
    <row r="13" spans="1:13" x14ac:dyDescent="0.3">
      <c r="A13" s="40" t="s">
        <v>466</v>
      </c>
      <c r="B13" s="40" t="s">
        <v>291</v>
      </c>
      <c r="C13" s="40">
        <v>14.75</v>
      </c>
      <c r="D13" s="40">
        <v>13.24</v>
      </c>
      <c r="E13" s="40">
        <v>13.24</v>
      </c>
      <c r="F13" s="40">
        <v>-23.15</v>
      </c>
      <c r="G13" s="40">
        <v>11.9</v>
      </c>
      <c r="H13" s="40">
        <v>11.9</v>
      </c>
      <c r="I13" s="40">
        <f>MIN(E13,H13)</f>
        <v>11.9</v>
      </c>
    </row>
    <row r="14" spans="1:13" x14ac:dyDescent="0.3">
      <c r="A14" s="40" t="s">
        <v>537</v>
      </c>
      <c r="B14" s="40" t="s">
        <v>22</v>
      </c>
      <c r="C14" s="40">
        <v>15.15</v>
      </c>
      <c r="D14" s="40">
        <v>16.03</v>
      </c>
      <c r="E14" s="40">
        <v>15.15</v>
      </c>
      <c r="F14" s="40"/>
      <c r="G14" s="40"/>
      <c r="H14" s="40"/>
      <c r="I14" s="40">
        <f>MIN(E14,H14)</f>
        <v>15.15</v>
      </c>
    </row>
    <row r="15" spans="1:13" x14ac:dyDescent="0.3">
      <c r="A15" s="32" t="s">
        <v>478</v>
      </c>
      <c r="B15" s="32" t="s">
        <v>404</v>
      </c>
      <c r="C15" s="32"/>
      <c r="D15" s="32"/>
      <c r="E15" s="32"/>
      <c r="F15" s="32">
        <v>13.03</v>
      </c>
      <c r="G15" s="32">
        <v>-13.75</v>
      </c>
      <c r="H15" s="32">
        <v>13.03</v>
      </c>
      <c r="I15" s="32">
        <f>MIN(E15,H15)</f>
        <v>13.03</v>
      </c>
    </row>
    <row r="16" spans="1:13" x14ac:dyDescent="0.3">
      <c r="A16" s="40" t="s">
        <v>481</v>
      </c>
      <c r="B16" s="40" t="s">
        <v>320</v>
      </c>
      <c r="C16" s="40">
        <v>13.99</v>
      </c>
      <c r="D16" s="40">
        <v>13.65</v>
      </c>
      <c r="E16" s="40">
        <v>13.65</v>
      </c>
      <c r="F16" s="40">
        <v>14.09</v>
      </c>
      <c r="G16" s="40">
        <v>13.74</v>
      </c>
      <c r="H16" s="40">
        <v>13.74</v>
      </c>
      <c r="I16" s="40">
        <f>MIN(E16,H16)</f>
        <v>13.65</v>
      </c>
    </row>
    <row r="17" spans="1:9" x14ac:dyDescent="0.3">
      <c r="A17" s="31" t="s">
        <v>468</v>
      </c>
      <c r="B17" s="31" t="s">
        <v>469</v>
      </c>
      <c r="C17" s="31"/>
      <c r="D17" s="31"/>
      <c r="E17" s="31"/>
      <c r="F17" s="31">
        <v>12.27</v>
      </c>
      <c r="G17" s="31">
        <v>-12.06</v>
      </c>
      <c r="H17" s="31">
        <v>12.27</v>
      </c>
      <c r="I17" s="31">
        <f>MIN(E17,H17)</f>
        <v>12.27</v>
      </c>
    </row>
    <row r="18" spans="1:9" x14ac:dyDescent="0.3">
      <c r="A18" s="40" t="s">
        <v>539</v>
      </c>
      <c r="B18" s="40" t="s">
        <v>29</v>
      </c>
      <c r="C18" s="40">
        <v>15.82</v>
      </c>
      <c r="D18" s="40">
        <v>999</v>
      </c>
      <c r="E18" s="40">
        <v>15.82</v>
      </c>
      <c r="F18" s="40"/>
      <c r="G18" s="40"/>
      <c r="H18" s="40"/>
      <c r="I18" s="40">
        <f>MIN(E18,H18)</f>
        <v>15.82</v>
      </c>
    </row>
    <row r="19" spans="1:9" x14ac:dyDescent="0.3">
      <c r="A19" s="32" t="s">
        <v>489</v>
      </c>
      <c r="B19" s="32" t="s">
        <v>340</v>
      </c>
      <c r="C19" s="32"/>
      <c r="D19" s="32"/>
      <c r="E19" s="32"/>
      <c r="F19" s="32">
        <v>14.66</v>
      </c>
      <c r="G19" s="32">
        <v>14.02</v>
      </c>
      <c r="H19" s="32">
        <v>14.02</v>
      </c>
      <c r="I19" s="32">
        <f>MIN(E19,H19)</f>
        <v>14.02</v>
      </c>
    </row>
    <row r="20" spans="1:9" x14ac:dyDescent="0.3">
      <c r="A20" s="40" t="s">
        <v>528</v>
      </c>
      <c r="B20" s="40" t="s">
        <v>22</v>
      </c>
      <c r="C20" s="40">
        <v>13.6</v>
      </c>
      <c r="D20" s="40">
        <v>13.39</v>
      </c>
      <c r="E20" s="40">
        <v>13.39</v>
      </c>
      <c r="F20" s="40"/>
      <c r="G20" s="40"/>
      <c r="H20" s="40"/>
      <c r="I20" s="40">
        <f>MIN(E20,H20)</f>
        <v>13.39</v>
      </c>
    </row>
    <row r="21" spans="1:9" x14ac:dyDescent="0.3">
      <c r="A21" s="40" t="s">
        <v>540</v>
      </c>
      <c r="B21" s="40" t="s">
        <v>36</v>
      </c>
      <c r="C21" s="40">
        <v>15.92</v>
      </c>
      <c r="D21" s="40">
        <v>16.38</v>
      </c>
      <c r="E21" s="40">
        <v>15.92</v>
      </c>
      <c r="F21" s="40"/>
      <c r="G21" s="40"/>
      <c r="H21" s="40"/>
      <c r="I21" s="40">
        <f>MIN(E21,H21)</f>
        <v>15.92</v>
      </c>
    </row>
    <row r="22" spans="1:9" x14ac:dyDescent="0.3">
      <c r="A22" s="44" t="s">
        <v>496</v>
      </c>
      <c r="B22" s="44" t="s">
        <v>188</v>
      </c>
      <c r="C22" s="44">
        <v>19.23</v>
      </c>
      <c r="D22" s="44">
        <v>18.29</v>
      </c>
      <c r="E22" s="44">
        <v>18.29</v>
      </c>
      <c r="F22" s="44">
        <v>15.42</v>
      </c>
      <c r="G22" s="44">
        <v>16.95</v>
      </c>
      <c r="H22" s="44">
        <v>15.42</v>
      </c>
      <c r="I22" s="44">
        <f>MIN(E22,H22)</f>
        <v>15.42</v>
      </c>
    </row>
    <row r="23" spans="1:9" x14ac:dyDescent="0.3">
      <c r="A23" s="32" t="s">
        <v>467</v>
      </c>
      <c r="B23" s="32" t="s">
        <v>160</v>
      </c>
      <c r="C23" s="32"/>
      <c r="D23" s="32"/>
      <c r="E23" s="32"/>
      <c r="F23" s="32">
        <v>12.26</v>
      </c>
      <c r="G23" s="32">
        <v>-13.28</v>
      </c>
      <c r="H23" s="32">
        <v>12.26</v>
      </c>
      <c r="I23" s="32">
        <f>MIN(E23,H23)</f>
        <v>12.26</v>
      </c>
    </row>
    <row r="24" spans="1:9" x14ac:dyDescent="0.3">
      <c r="A24" s="40" t="s">
        <v>498</v>
      </c>
      <c r="B24" s="40" t="s">
        <v>124</v>
      </c>
      <c r="C24" s="40">
        <v>999</v>
      </c>
      <c r="D24" s="40">
        <v>14.37</v>
      </c>
      <c r="E24" s="40">
        <v>14.37</v>
      </c>
      <c r="F24" s="40">
        <v>15.61</v>
      </c>
      <c r="G24" s="40">
        <v>17.059999999999999</v>
      </c>
      <c r="H24" s="40">
        <v>15.61</v>
      </c>
      <c r="I24" s="40">
        <f>MIN(E24,H24)</f>
        <v>14.37</v>
      </c>
    </row>
    <row r="25" spans="1:9" x14ac:dyDescent="0.3">
      <c r="A25" s="40" t="s">
        <v>533</v>
      </c>
      <c r="B25" s="40" t="s">
        <v>87</v>
      </c>
      <c r="C25" s="40">
        <v>14.55</v>
      </c>
      <c r="D25" s="40">
        <v>14.97</v>
      </c>
      <c r="E25" s="40">
        <v>14.55</v>
      </c>
      <c r="F25" s="40"/>
      <c r="G25" s="40"/>
      <c r="H25" s="40"/>
      <c r="I25" s="40">
        <f>MIN(E25,H25)</f>
        <v>14.55</v>
      </c>
    </row>
    <row r="26" spans="1:9" x14ac:dyDescent="0.3">
      <c r="A26" s="31" t="s">
        <v>476</v>
      </c>
      <c r="B26" s="31" t="s">
        <v>162</v>
      </c>
      <c r="C26" s="31"/>
      <c r="D26" s="31"/>
      <c r="E26" s="31"/>
      <c r="F26" s="31">
        <v>-18.63</v>
      </c>
      <c r="G26" s="31">
        <v>12.74</v>
      </c>
      <c r="H26" s="31">
        <v>12.74</v>
      </c>
      <c r="I26" s="31">
        <f>MIN(E26,H26)</f>
        <v>12.74</v>
      </c>
    </row>
    <row r="27" spans="1:9" x14ac:dyDescent="0.3">
      <c r="A27" s="40" t="s">
        <v>541</v>
      </c>
      <c r="B27" s="40" t="s">
        <v>80</v>
      </c>
      <c r="C27" s="40">
        <v>16.22</v>
      </c>
      <c r="D27" s="40">
        <v>999</v>
      </c>
      <c r="E27" s="40">
        <v>16.22</v>
      </c>
      <c r="F27" s="40"/>
      <c r="G27" s="40"/>
      <c r="H27" s="40"/>
      <c r="I27" s="40">
        <f>MIN(E27,H27)</f>
        <v>16.22</v>
      </c>
    </row>
    <row r="28" spans="1:9" x14ac:dyDescent="0.3">
      <c r="A28" s="40" t="s">
        <v>535</v>
      </c>
      <c r="B28" s="40" t="s">
        <v>24</v>
      </c>
      <c r="C28" s="40">
        <v>15</v>
      </c>
      <c r="D28" s="40">
        <v>999</v>
      </c>
      <c r="E28" s="40">
        <v>15</v>
      </c>
      <c r="F28" s="40"/>
      <c r="G28" s="40"/>
      <c r="H28" s="40"/>
      <c r="I28" s="40">
        <f>MIN(E28,H28)</f>
        <v>15</v>
      </c>
    </row>
    <row r="29" spans="1:9" x14ac:dyDescent="0.3">
      <c r="A29" s="32" t="s">
        <v>480</v>
      </c>
      <c r="B29" s="32" t="s">
        <v>399</v>
      </c>
      <c r="C29" s="32"/>
      <c r="D29" s="32"/>
      <c r="E29" s="32"/>
      <c r="F29" s="32">
        <v>13.43</v>
      </c>
      <c r="G29" s="32">
        <v>13.26</v>
      </c>
      <c r="H29" s="32">
        <v>13.26</v>
      </c>
      <c r="I29" s="32">
        <f>MIN(E29,H29)</f>
        <v>13.26</v>
      </c>
    </row>
    <row r="30" spans="1:9" x14ac:dyDescent="0.3">
      <c r="A30" s="40" t="s">
        <v>538</v>
      </c>
      <c r="B30" s="40" t="s">
        <v>250</v>
      </c>
      <c r="C30" s="40">
        <v>15.75</v>
      </c>
      <c r="D30" s="40">
        <v>19.760000000000002</v>
      </c>
      <c r="E30" s="40">
        <v>15.75</v>
      </c>
      <c r="F30" s="40"/>
      <c r="G30" s="40"/>
      <c r="H30" s="40"/>
      <c r="I30" s="40">
        <f>MIN(E30,H30)</f>
        <v>15.75</v>
      </c>
    </row>
    <row r="31" spans="1:9" x14ac:dyDescent="0.3">
      <c r="A31" s="32" t="s">
        <v>473</v>
      </c>
      <c r="B31" s="32" t="s">
        <v>474</v>
      </c>
      <c r="C31" s="32"/>
      <c r="D31" s="32"/>
      <c r="E31" s="32"/>
      <c r="F31" s="32">
        <v>12.78</v>
      </c>
      <c r="G31" s="32">
        <v>12.68</v>
      </c>
      <c r="H31" s="32">
        <v>12.68</v>
      </c>
      <c r="I31" s="32">
        <f>MIN(E31,H31)</f>
        <v>12.68</v>
      </c>
    </row>
    <row r="32" spans="1:9" x14ac:dyDescent="0.3">
      <c r="A32" s="32" t="s">
        <v>485</v>
      </c>
      <c r="B32" s="32" t="s">
        <v>103</v>
      </c>
      <c r="C32" s="32"/>
      <c r="D32" s="32"/>
      <c r="E32" s="32"/>
      <c r="F32" s="32">
        <v>17.32</v>
      </c>
      <c r="G32" s="32">
        <v>13.87</v>
      </c>
      <c r="H32" s="32">
        <v>13.87</v>
      </c>
      <c r="I32" s="32">
        <f>MIN(E32,H32)</f>
        <v>13.87</v>
      </c>
    </row>
    <row r="33" spans="1:9" x14ac:dyDescent="0.3">
      <c r="A33" s="32" t="s">
        <v>472</v>
      </c>
      <c r="B33" s="32" t="s">
        <v>91</v>
      </c>
      <c r="C33" s="32"/>
      <c r="D33" s="32"/>
      <c r="E33" s="32"/>
      <c r="F33" s="32">
        <v>12.51</v>
      </c>
      <c r="G33" s="32">
        <v>17.78</v>
      </c>
      <c r="H33" s="32">
        <v>12.51</v>
      </c>
      <c r="I33" s="32">
        <f>MIN(E33,H33)</f>
        <v>12.51</v>
      </c>
    </row>
    <row r="34" spans="1:9" x14ac:dyDescent="0.3">
      <c r="A34" s="31" t="s">
        <v>483</v>
      </c>
      <c r="B34" s="31" t="s">
        <v>484</v>
      </c>
      <c r="C34" s="31"/>
      <c r="D34" s="31"/>
      <c r="E34" s="31"/>
      <c r="F34" s="31">
        <v>13.82</v>
      </c>
      <c r="G34" s="31">
        <v>14.13</v>
      </c>
      <c r="H34" s="31">
        <v>13.82</v>
      </c>
      <c r="I34" s="31">
        <f>MIN(E34,H34)</f>
        <v>13.82</v>
      </c>
    </row>
    <row r="35" spans="1:9" x14ac:dyDescent="0.3">
      <c r="A35" s="30" t="s">
        <v>525</v>
      </c>
      <c r="B35" s="30" t="s">
        <v>253</v>
      </c>
      <c r="C35" s="30">
        <v>12.67</v>
      </c>
      <c r="D35" s="30">
        <v>12.41</v>
      </c>
      <c r="E35" s="30">
        <v>12.41</v>
      </c>
      <c r="F35" s="30"/>
      <c r="G35" s="30"/>
      <c r="H35" s="30"/>
      <c r="I35" s="30">
        <f>MIN(E35,H35)</f>
        <v>12.41</v>
      </c>
    </row>
    <row r="36" spans="1:9" x14ac:dyDescent="0.3">
      <c r="A36" s="40" t="s">
        <v>542</v>
      </c>
      <c r="B36" s="40" t="s">
        <v>364</v>
      </c>
      <c r="C36" s="40">
        <v>27.96</v>
      </c>
      <c r="D36" s="40">
        <v>18.95</v>
      </c>
      <c r="E36" s="40">
        <v>18.95</v>
      </c>
      <c r="F36" s="40"/>
      <c r="G36" s="40"/>
      <c r="H36" s="40"/>
      <c r="I36" s="40">
        <f>MIN(E36,H36)</f>
        <v>18.95</v>
      </c>
    </row>
    <row r="37" spans="1:9" x14ac:dyDescent="0.3">
      <c r="A37" s="40" t="s">
        <v>470</v>
      </c>
      <c r="B37" s="40" t="s">
        <v>14</v>
      </c>
      <c r="C37" s="40">
        <v>12.77</v>
      </c>
      <c r="D37" s="40">
        <v>12.59</v>
      </c>
      <c r="E37" s="40">
        <v>12.59</v>
      </c>
      <c r="F37" s="40">
        <v>12.42</v>
      </c>
      <c r="G37" s="40">
        <v>12.42</v>
      </c>
      <c r="H37" s="40">
        <v>12.42</v>
      </c>
      <c r="I37" s="40">
        <f>MIN(E37,H37)</f>
        <v>12.42</v>
      </c>
    </row>
    <row r="38" spans="1:9" x14ac:dyDescent="0.3">
      <c r="A38" s="32" t="s">
        <v>487</v>
      </c>
      <c r="B38" s="32" t="s">
        <v>91</v>
      </c>
      <c r="C38" s="32"/>
      <c r="D38" s="32"/>
      <c r="E38" s="32"/>
      <c r="F38" s="32">
        <v>24.96</v>
      </c>
      <c r="G38" s="32">
        <v>13.93</v>
      </c>
      <c r="H38" s="32">
        <v>13.93</v>
      </c>
      <c r="I38" s="32">
        <f>MIN(E38,H38)</f>
        <v>13.93</v>
      </c>
    </row>
    <row r="39" spans="1:9" x14ac:dyDescent="0.3">
      <c r="A39" s="40" t="s">
        <v>544</v>
      </c>
      <c r="B39" s="40" t="s">
        <v>188</v>
      </c>
      <c r="C39" s="40">
        <v>24.85</v>
      </c>
      <c r="D39" s="40">
        <v>999</v>
      </c>
      <c r="E39" s="40">
        <v>24.85</v>
      </c>
      <c r="F39" s="40"/>
      <c r="G39" s="40"/>
      <c r="H39" s="40"/>
      <c r="I39" s="40">
        <f>MIN(E39,H39)</f>
        <v>24.85</v>
      </c>
    </row>
    <row r="40" spans="1:9" x14ac:dyDescent="0.3">
      <c r="A40" s="31" t="s">
        <v>492</v>
      </c>
      <c r="B40" s="31" t="s">
        <v>101</v>
      </c>
      <c r="C40" s="31"/>
      <c r="D40" s="31"/>
      <c r="E40" s="31"/>
      <c r="F40" s="31">
        <v>-15.68</v>
      </c>
      <c r="G40" s="31">
        <v>14.71</v>
      </c>
      <c r="H40" s="31">
        <v>14.71</v>
      </c>
      <c r="I40" s="31">
        <f>MIN(E40,H40)</f>
        <v>14.71</v>
      </c>
    </row>
    <row r="41" spans="1:9" x14ac:dyDescent="0.3">
      <c r="A41" s="40" t="s">
        <v>529</v>
      </c>
      <c r="B41" s="40" t="s">
        <v>361</v>
      </c>
      <c r="C41" s="40">
        <v>13.77</v>
      </c>
      <c r="D41" s="40">
        <v>13.94</v>
      </c>
      <c r="E41" s="40">
        <v>13.77</v>
      </c>
      <c r="F41" s="40"/>
      <c r="G41" s="40"/>
      <c r="H41" s="40"/>
      <c r="I41" s="40">
        <f>MIN(E41,H41)</f>
        <v>13.77</v>
      </c>
    </row>
    <row r="42" spans="1:9" x14ac:dyDescent="0.3">
      <c r="A42" s="40" t="s">
        <v>543</v>
      </c>
      <c r="B42" s="40" t="s">
        <v>265</v>
      </c>
      <c r="C42" s="40">
        <v>22.77</v>
      </c>
      <c r="D42" s="40">
        <v>26.84</v>
      </c>
      <c r="E42" s="40">
        <v>22.77</v>
      </c>
      <c r="F42" s="40"/>
      <c r="G42" s="40"/>
      <c r="H42" s="40"/>
      <c r="I42" s="40">
        <f>MIN(E42,H42)</f>
        <v>22.77</v>
      </c>
    </row>
    <row r="43" spans="1:9" x14ac:dyDescent="0.3">
      <c r="A43" s="40" t="s">
        <v>477</v>
      </c>
      <c r="B43" s="40" t="s">
        <v>291</v>
      </c>
      <c r="C43" s="40">
        <v>17.420000000000002</v>
      </c>
      <c r="D43" s="40">
        <v>14.51</v>
      </c>
      <c r="E43" s="40">
        <v>14.51</v>
      </c>
      <c r="F43" s="40">
        <v>12.98</v>
      </c>
      <c r="G43" s="40">
        <v>17.18</v>
      </c>
      <c r="H43" s="40">
        <v>12.98</v>
      </c>
      <c r="I43" s="40">
        <f>MIN(E43,H43)</f>
        <v>12.98</v>
      </c>
    </row>
    <row r="44" spans="1:9" x14ac:dyDescent="0.3">
      <c r="A44" s="40" t="s">
        <v>536</v>
      </c>
      <c r="B44" s="40" t="s">
        <v>293</v>
      </c>
      <c r="C44" s="40">
        <v>15.14</v>
      </c>
      <c r="D44" s="40">
        <v>17.41</v>
      </c>
      <c r="E44" s="40">
        <v>15.14</v>
      </c>
      <c r="F44" s="40">
        <v>16</v>
      </c>
      <c r="G44" s="40">
        <v>15.11</v>
      </c>
      <c r="H44" s="40">
        <v>15.11</v>
      </c>
      <c r="I44" s="40">
        <f>MIN(E44,H44)</f>
        <v>15.11</v>
      </c>
    </row>
    <row r="45" spans="1:9" x14ac:dyDescent="0.3">
      <c r="A45" s="32" t="s">
        <v>497</v>
      </c>
      <c r="B45" s="32" t="s">
        <v>394</v>
      </c>
      <c r="C45" s="32"/>
      <c r="D45" s="32"/>
      <c r="E45" s="32"/>
      <c r="F45" s="32">
        <v>-19.66</v>
      </c>
      <c r="G45" s="32">
        <v>15.52</v>
      </c>
      <c r="H45" s="32">
        <v>15.52</v>
      </c>
      <c r="I45" s="32">
        <f>MIN(E45,H45)</f>
        <v>15.52</v>
      </c>
    </row>
    <row r="46" spans="1:9" x14ac:dyDescent="0.3">
      <c r="A46" s="31" t="s">
        <v>500</v>
      </c>
      <c r="B46" s="31" t="s">
        <v>101</v>
      </c>
      <c r="C46" s="31"/>
      <c r="D46" s="31"/>
      <c r="E46" s="31"/>
      <c r="F46" s="31">
        <v>17.04</v>
      </c>
      <c r="G46" s="31">
        <v>-15.77</v>
      </c>
      <c r="H46" s="31">
        <v>17.04</v>
      </c>
      <c r="I46" s="31">
        <f>MIN(E46,H46)</f>
        <v>17.04</v>
      </c>
    </row>
    <row r="47" spans="1:9" x14ac:dyDescent="0.3">
      <c r="A47" s="32" t="s">
        <v>465</v>
      </c>
      <c r="B47" s="32" t="s">
        <v>340</v>
      </c>
      <c r="C47" s="32"/>
      <c r="D47" s="32"/>
      <c r="E47" s="32"/>
      <c r="F47" s="32">
        <v>11.88</v>
      </c>
      <c r="G47" s="32">
        <v>-15.24</v>
      </c>
      <c r="H47" s="32">
        <v>11.88</v>
      </c>
      <c r="I47" s="32">
        <f>MIN(E47,H47)</f>
        <v>11.88</v>
      </c>
    </row>
    <row r="48" spans="1:9" x14ac:dyDescent="0.3">
      <c r="A48" s="34" t="s">
        <v>461</v>
      </c>
      <c r="B48" s="34" t="s">
        <v>132</v>
      </c>
      <c r="C48" s="34">
        <v>15.29</v>
      </c>
      <c r="D48" s="34">
        <v>12.61</v>
      </c>
      <c r="E48" s="34">
        <v>12.61</v>
      </c>
      <c r="F48" s="34">
        <v>-12.13</v>
      </c>
      <c r="G48" s="34">
        <v>11.52</v>
      </c>
      <c r="H48" s="34">
        <v>11.52</v>
      </c>
      <c r="I48" s="34">
        <f>MIN(E48,H48)</f>
        <v>11.52</v>
      </c>
    </row>
    <row r="49" spans="1:9" x14ac:dyDescent="0.3">
      <c r="A49" s="32" t="s">
        <v>494</v>
      </c>
      <c r="B49" s="32" t="s">
        <v>160</v>
      </c>
      <c r="C49" s="32"/>
      <c r="D49" s="32"/>
      <c r="E49" s="32"/>
      <c r="F49" s="32">
        <v>15.11</v>
      </c>
      <c r="G49" s="32">
        <v>21.61</v>
      </c>
      <c r="H49" s="32">
        <v>15.11</v>
      </c>
      <c r="I49" s="32">
        <f>MIN(E49,H49)</f>
        <v>15.11</v>
      </c>
    </row>
    <row r="50" spans="1:9" x14ac:dyDescent="0.3">
      <c r="A50" s="32" t="s">
        <v>482</v>
      </c>
      <c r="B50" s="32" t="s">
        <v>394</v>
      </c>
      <c r="C50" s="32"/>
      <c r="D50" s="32"/>
      <c r="E50" s="32"/>
      <c r="F50" s="32">
        <v>16.079999999999998</v>
      </c>
      <c r="G50" s="32">
        <v>13.76</v>
      </c>
      <c r="H50" s="32">
        <v>13.76</v>
      </c>
      <c r="I50" s="32">
        <f>MIN(E50,H50)</f>
        <v>13.76</v>
      </c>
    </row>
    <row r="51" spans="1:9" x14ac:dyDescent="0.3">
      <c r="A51" s="34" t="s">
        <v>460</v>
      </c>
      <c r="B51" s="34" t="s">
        <v>135</v>
      </c>
      <c r="C51" s="34"/>
      <c r="D51" s="34"/>
      <c r="E51" s="34"/>
      <c r="F51" s="34">
        <v>11.61</v>
      </c>
      <c r="G51" s="34">
        <v>11.2</v>
      </c>
      <c r="H51" s="34">
        <v>11.2</v>
      </c>
      <c r="I51" s="34">
        <f>MIN(E51,H51)</f>
        <v>11.2</v>
      </c>
    </row>
    <row r="52" spans="1:9" x14ac:dyDescent="0.3">
      <c r="A52" s="31" t="s">
        <v>479</v>
      </c>
      <c r="B52" s="31" t="s">
        <v>469</v>
      </c>
      <c r="C52" s="31">
        <v>13.82</v>
      </c>
      <c r="D52" s="31">
        <v>14</v>
      </c>
      <c r="E52" s="31">
        <v>13.82</v>
      </c>
      <c r="F52" s="31">
        <v>13.35</v>
      </c>
      <c r="G52" s="31">
        <v>13.12</v>
      </c>
      <c r="H52" s="31">
        <v>13.12</v>
      </c>
      <c r="I52" s="31">
        <f>MIN(E52,H52)</f>
        <v>13.12</v>
      </c>
    </row>
    <row r="53" spans="1:9" x14ac:dyDescent="0.3">
      <c r="A53" s="40" t="s">
        <v>530</v>
      </c>
      <c r="B53" s="40" t="s">
        <v>36</v>
      </c>
      <c r="C53" s="40">
        <v>21.96</v>
      </c>
      <c r="D53" s="40">
        <v>14.23</v>
      </c>
      <c r="E53" s="40">
        <v>14.23</v>
      </c>
      <c r="F53" s="40"/>
      <c r="G53" s="40"/>
      <c r="H53" s="40"/>
      <c r="I53" s="40">
        <f>MIN(E53,H53)</f>
        <v>14.23</v>
      </c>
    </row>
    <row r="54" spans="1:9" x14ac:dyDescent="0.3">
      <c r="A54" s="40" t="s">
        <v>495</v>
      </c>
      <c r="B54" s="40" t="s">
        <v>77</v>
      </c>
      <c r="C54" s="40">
        <v>17.13</v>
      </c>
      <c r="D54" s="40">
        <v>14.91</v>
      </c>
      <c r="E54" s="40">
        <v>14.91</v>
      </c>
      <c r="F54" s="40">
        <v>29.01</v>
      </c>
      <c r="G54" s="40">
        <v>15.14</v>
      </c>
      <c r="H54" s="40">
        <v>15.14</v>
      </c>
      <c r="I54" s="40">
        <f>MIN(E54,H54)</f>
        <v>14.91</v>
      </c>
    </row>
    <row r="55" spans="1:9" x14ac:dyDescent="0.3">
      <c r="A55" s="40" t="s">
        <v>471</v>
      </c>
      <c r="B55" s="40" t="s">
        <v>87</v>
      </c>
      <c r="C55" s="40">
        <v>13.31</v>
      </c>
      <c r="D55" s="40">
        <v>12.31</v>
      </c>
      <c r="E55" s="40">
        <v>12.31</v>
      </c>
      <c r="F55" s="40">
        <v>13.05</v>
      </c>
      <c r="G55" s="40">
        <v>12.47</v>
      </c>
      <c r="H55" s="40">
        <v>12.47</v>
      </c>
      <c r="I55" s="40">
        <f>MIN(E55,H55)</f>
        <v>12.31</v>
      </c>
    </row>
    <row r="56" spans="1:9" x14ac:dyDescent="0.3">
      <c r="A56" s="40" t="s">
        <v>531</v>
      </c>
      <c r="B56" s="40" t="s">
        <v>22</v>
      </c>
      <c r="C56" s="40">
        <v>14.61</v>
      </c>
      <c r="D56" s="40">
        <v>14.28</v>
      </c>
      <c r="E56" s="40">
        <v>14.28</v>
      </c>
      <c r="F56" s="40"/>
      <c r="G56" s="40"/>
      <c r="H56" s="40"/>
      <c r="I56" s="40">
        <f>MIN(E56,H56)</f>
        <v>14.28</v>
      </c>
    </row>
    <row r="57" spans="1:9" x14ac:dyDescent="0.3">
      <c r="A57" s="40" t="s">
        <v>532</v>
      </c>
      <c r="B57" s="40" t="s">
        <v>24</v>
      </c>
      <c r="C57" s="40">
        <v>14.93</v>
      </c>
      <c r="D57" s="40">
        <v>14.41</v>
      </c>
      <c r="E57" s="40">
        <v>14.41</v>
      </c>
      <c r="F57" s="40"/>
      <c r="G57" s="40"/>
      <c r="H57" s="40"/>
      <c r="I57" s="40">
        <f>MIN(E57,H57)</f>
        <v>14.41</v>
      </c>
    </row>
    <row r="58" spans="1:9" x14ac:dyDescent="0.3">
      <c r="A58" s="31" t="s">
        <v>464</v>
      </c>
      <c r="B58" s="31" t="s">
        <v>22</v>
      </c>
      <c r="C58" s="31">
        <v>-12.45</v>
      </c>
      <c r="D58" s="31">
        <v>11.83</v>
      </c>
      <c r="E58" s="31">
        <v>11.83</v>
      </c>
      <c r="F58" s="31"/>
      <c r="G58" s="31"/>
      <c r="H58" s="31"/>
      <c r="I58" s="31">
        <f>MIN(E58,H58)</f>
        <v>11.83</v>
      </c>
    </row>
    <row r="59" spans="1:9" x14ac:dyDescent="0.3">
      <c r="A59" s="40" t="s">
        <v>526</v>
      </c>
      <c r="B59" s="40" t="s">
        <v>22</v>
      </c>
      <c r="C59" s="40">
        <v>12.86</v>
      </c>
      <c r="D59" s="40">
        <v>13.52</v>
      </c>
      <c r="E59" s="40">
        <v>12.86</v>
      </c>
      <c r="F59" s="40"/>
      <c r="G59" s="40"/>
      <c r="H59" s="40"/>
      <c r="I59" s="40">
        <f>MIN(E59,H59)</f>
        <v>12.86</v>
      </c>
    </row>
    <row r="60" spans="1:9" x14ac:dyDescent="0.3">
      <c r="A60" s="40" t="s">
        <v>534</v>
      </c>
      <c r="B60" s="40" t="s">
        <v>14</v>
      </c>
      <c r="C60" s="40">
        <v>14.94</v>
      </c>
      <c r="D60" s="40">
        <v>16.12</v>
      </c>
      <c r="E60" s="40">
        <v>14.94</v>
      </c>
      <c r="F60" s="40"/>
      <c r="G60" s="40"/>
      <c r="H60" s="40"/>
      <c r="I60" s="40">
        <f>MIN(E60,H60)</f>
        <v>14.94</v>
      </c>
    </row>
    <row r="61" spans="1:9" x14ac:dyDescent="0.3">
      <c r="A61" s="21"/>
      <c r="B61" s="21"/>
      <c r="C61" s="21"/>
      <c r="D61" s="21"/>
      <c r="E61" s="21"/>
      <c r="F61" s="21"/>
      <c r="G61" s="21"/>
      <c r="H61" s="21"/>
      <c r="I61" s="21"/>
    </row>
  </sheetData>
  <sortState ref="A3:I60">
    <sortCondition ref="A3:A60"/>
  </sortState>
  <mergeCells count="2">
    <mergeCell ref="C1:E1"/>
    <mergeCell ref="F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ML D 6-8</vt:lpstr>
      <vt:lpstr>ML CH 6-8</vt:lpstr>
      <vt:lpstr>ML D 9-11</vt:lpstr>
      <vt:lpstr>ML CH 9-11</vt:lpstr>
      <vt:lpstr>ST D 12-13</vt:lpstr>
      <vt:lpstr>ST CH 12-13</vt:lpstr>
      <vt:lpstr>ST D 14-15 </vt:lpstr>
      <vt:lpstr>ST CH 14-15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2026-09-14T03:57:38Z</dcterms:created>
  <dcterms:modified xsi:type="dcterms:W3CDTF">2026-09-14T11:54:06Z</dcterms:modified>
</cp:coreProperties>
</file>